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01" activeTab="1"/>
  </bookViews>
  <sheets>
    <sheet name="Пр 3 " sheetId="1" r:id="rId1"/>
    <sheet name="Пр 6" sheetId="2" r:id="rId2"/>
    <sheet name="Пр 7" sheetId="3" r:id="rId3"/>
  </sheets>
  <definedNames>
    <definedName name="_xlnm.Print_Titles" localSheetId="1">'Пр 6'!$9:$9</definedName>
    <definedName name="_xlnm.Print_Titles" localSheetId="2">'Пр 7'!$9:$10</definedName>
    <definedName name="_xlnm.Print_Area" localSheetId="0">'Пр 3 '!$A$1:$C$199</definedName>
    <definedName name="_xlnm.Print_Area" localSheetId="1">'Пр 6'!$A$1:$C$58</definedName>
    <definedName name="_xlnm.Print_Area" localSheetId="2">'Пр 7'!$A$1:$D$57</definedName>
  </definedNames>
  <calcPr fullCalcOnLoad="1"/>
</workbook>
</file>

<file path=xl/sharedStrings.xml><?xml version="1.0" encoding="utf-8"?>
<sst xmlns="http://schemas.openxmlformats.org/spreadsheetml/2006/main" count="751" uniqueCount="261">
  <si>
    <t xml:space="preserve">                                                                                                   к решению Орловского городского </t>
  </si>
  <si>
    <t xml:space="preserve">                                                                                                   Совета народных депутатов</t>
  </si>
  <si>
    <t>НАЛОГОВЫЕ И 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</si>
  <si>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</si>
  <si>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</si>
  <si>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1 11 05 020 00 0000 120 </t>
  </si>
  <si>
    <t xml:space="preserve">Налог на доходы физических лиц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</si>
  <si>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</si>
  <si>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</si>
  <si>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</si>
  <si>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</si>
  <si>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</si>
  <si>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</si>
  <si>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>1 14 06000 00 0000 430</t>
  </si>
  <si>
    <t>1 11 09000 00 0000 120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</si>
  <si>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</si>
  <si>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</si>
  <si>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</si>
  <si>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Прочие субсидии бюджетам городских округов</t>
  </si>
  <si>
    <t>001</t>
  </si>
  <si>
    <t>Орловский городской Совет народных депутатов</t>
  </si>
  <si>
    <t>889</t>
  </si>
  <si>
    <t>1 17 00000 00 0000 000</t>
  </si>
  <si>
    <t xml:space="preserve">ПРОЧИЕ НЕНАЛОГОВЫЕ ДОХОДЫ </t>
  </si>
  <si>
    <t>133</t>
  </si>
  <si>
    <t>1 11 09044 04 0000 120</t>
  </si>
  <si>
    <t>163</t>
  </si>
  <si>
    <t>1 11 01040 04 0000 120</t>
  </si>
  <si>
    <t>1 11 05024 04 0000 120</t>
  </si>
  <si>
    <t>1 11 05034 04 0000 120</t>
  </si>
  <si>
    <t>1 11 07014 04 0000 120</t>
  </si>
  <si>
    <t>1 14 01040 04 0000 410</t>
  </si>
  <si>
    <t>1 14 06024 04 0000 430</t>
  </si>
  <si>
    <t>831</t>
  </si>
  <si>
    <t>ГОСУДАРСТВЕННАЯ ПОШЛИНА</t>
  </si>
  <si>
    <t xml:space="preserve">                                                                                                   Приложение 7</t>
  </si>
  <si>
    <t>1 16 33040 04 0000 140</t>
  </si>
  <si>
    <t>Прогнозируемое поступление доходов в бюджет города Орла</t>
  </si>
  <si>
    <t>1 11 05 010 00 0000 120</t>
  </si>
  <si>
    <t>ВСЕГО ДОХОДОВ</t>
  </si>
  <si>
    <t>Прогнозируемое поступление доходов в бюджет города Орла на 2017 год по источникам</t>
  </si>
  <si>
    <t>2018 год</t>
  </si>
  <si>
    <t>на плановый период 2018 и 2019 годов по источникам</t>
  </si>
  <si>
    <t>2019 год</t>
  </si>
  <si>
    <t xml:space="preserve">                                                                                                   Приложение 6</t>
  </si>
  <si>
    <t>ДОХОДЫ ОТ ИСПОЛЬЗОВАНИЯ ИМУЩЕСТВА, НАХОДЯЩЕГОСЯ В ГОСУДАРСТВЕННОЙ И МУНИЦИПАЛЬНОЙ СОБСТВЕННОСТИ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</si>
  <si>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</si>
  <si>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</si>
  <si>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888</t>
  </si>
  <si>
    <t>Управление городского хозяйства и транспорта администрации города Орла</t>
  </si>
  <si>
    <t>Перечень</t>
  </si>
  <si>
    <t>ВСЕГО ДОХОДЫ</t>
  </si>
  <si>
    <t xml:space="preserve">                                                                      Совета народных депутатов</t>
  </si>
  <si>
    <t>002</t>
  </si>
  <si>
    <t>Администрация города Орла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</si>
  <si>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</si>
  <si>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</si>
  <si>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>Невыясненные поступления, зачисляемые в бюджеты городских округов</t>
  </si>
  <si>
    <t xml:space="preserve">Прочие безвозмездные поступления в бюджеты городских округов </t>
  </si>
  <si>
    <t>003</t>
  </si>
  <si>
    <t>Денежные взыскания (штрафы) за нарушение бюджетного законодательства (в части бюджетов городских округов)</t>
  </si>
  <si>
    <t>1 05 04000 02 0000 110</t>
  </si>
  <si>
    <t>1 03 00000 00 0000 000</t>
  </si>
  <si>
    <t>НАЛОГИ НА ТОВАРЫ (РАБОТЫ, УСЛУГИ), РЕАЛИЗУЕМЫЕ НА ТЕРРИТОРИИ РОССИЙСКОЙ ФЕДЕРАЦИИ</t>
  </si>
  <si>
    <t xml:space="preserve">1 03 02000 01 0000 110   </t>
  </si>
  <si>
    <t>Акцизы по подакцизным товарам (продукции), производимым на  территории Российской Федерации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</si>
  <si>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</si>
  <si>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</si>
  <si>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1 16 23042 04 0000 140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</si>
  <si>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</si>
  <si>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</si>
  <si>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</si>
  <si>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1 13 02994 04 0000 130</t>
  </si>
  <si>
    <t xml:space="preserve">Прочие доходы от компенсации затрат  бюджетов городских округов 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</si>
  <si>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</si>
  <si>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2 07 04050 04 0000 180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</si>
  <si>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</si>
  <si>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</si>
  <si>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</si>
  <si>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1 11 05 010 00 0000 120 </t>
  </si>
  <si>
    <t>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</si>
  <si>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</si>
  <si>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Субвенции бюджетам городских округов на выплату единовременного пособия при всех формах устройства детей, лишенных родительского попечения, в семью
</t>
  </si>
  <si>
    <t xml:space="preserve"> </t>
  </si>
  <si>
    <t>Финансово-экономическое управление администрации города Орла</t>
  </si>
  <si>
    <t>Управление градостроительства администрации города Орла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</si>
  <si>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</si>
  <si>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</si>
  <si>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</si>
  <si>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</si>
  <si>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</si>
  <si>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</si>
  <si>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856</t>
  </si>
  <si>
    <t>Управление образования администрации города Орла</t>
  </si>
  <si>
    <t>1 13 01530 04 0000 130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</si>
  <si>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</si>
  <si>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1 16 30013 01 0000 140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</si>
  <si>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</si>
  <si>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1 16 37030 04 0000 140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</si>
  <si>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</si>
  <si>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1 11 05012 04 0000 120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</si>
  <si>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</si>
  <si>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1 08 07173 01 1000 110</t>
  </si>
  <si>
    <t>Субсидии бюджетам городских округов на софинансирование капитальных вложений в объекты муниципальной собственности</t>
  </si>
  <si>
    <t>1 08 07150 01 1000 110</t>
  </si>
  <si>
    <t xml:space="preserve">главных администраторов доходов бюджета города Орла - органов местного самоуправления города Орла </t>
  </si>
  <si>
    <t xml:space="preserve">                                                                      Приложение 3</t>
  </si>
  <si>
    <t>главного администратора</t>
  </si>
  <si>
    <t>доходов бюджета города Орла</t>
  </si>
  <si>
    <t xml:space="preserve">Код бюджетной классификации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</si>
  <si>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</si>
  <si>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</si>
  <si>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 xml:space="preserve">Заместитель главы администрации </t>
  </si>
  <si>
    <t>города Орла - начальник финансово-</t>
  </si>
  <si>
    <t xml:space="preserve">экономического управления                                                                 </t>
  </si>
  <si>
    <t>А.В. Митасов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</si>
  <si>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</si>
  <si>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</si>
  <si>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</si>
  <si>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</si>
  <si>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</si>
  <si>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1 11 05326 04 0000 120</t>
  </si>
  <si>
    <t>2 02 35120 04 0000 151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</si>
  <si>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</si>
  <si>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2 02 30024 04 0000 151</t>
  </si>
  <si>
    <t>2 02 39999 04 0000 151</t>
  </si>
  <si>
    <t>2 02 49999 04 0000 151</t>
  </si>
  <si>
    <t>Прочие межбюджетные трансферты, передаваемые бюджетам городских округов</t>
  </si>
  <si>
    <t>2 02 15001 04 0000 151</t>
  </si>
  <si>
    <t>2 02 15002 04 0000 151</t>
  </si>
  <si>
    <t>Дотации бюджетам городских округов на поддержку мер по обеспечению сбалансированности бюджетов</t>
  </si>
  <si>
    <t>2 02 29999 04 0000 151</t>
  </si>
  <si>
    <t>2 02 45224 04 0000 151</t>
  </si>
  <si>
    <t>2 02 20077 04 0000 151</t>
  </si>
  <si>
    <t>2 02 20051 04 0000 151</t>
  </si>
  <si>
    <t>2 02 35485 04 0000 151</t>
  </si>
  <si>
    <t>2 02 35082 04 0000 151</t>
  </si>
  <si>
    <t>2 02 45144 04 0000 151</t>
  </si>
  <si>
    <t>2 02 45146 04 0000 151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</si>
  <si>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</si>
  <si>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2 02 25027 04 0000 151</t>
  </si>
  <si>
    <t>2 02 30021 04 0000 151</t>
  </si>
  <si>
    <t>2 02 30029 04 0000 151</t>
  </si>
  <si>
    <t>2 02 35260 04 0000 151</t>
  </si>
  <si>
    <t xml:space="preserve">2 02 30024 04 0000 151 </t>
  </si>
  <si>
    <t>2 02 30027 04 0000 151</t>
  </si>
  <si>
    <t>2 02 20216 04 0000 151</t>
  </si>
  <si>
    <t xml:space="preserve">2 02 29999 04 0000 151 </t>
  </si>
  <si>
    <t>2 02 35134 04 0000 151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</si>
  <si>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</si>
  <si>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2 02 35135 04 0000 151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</si>
  <si>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</si>
  <si>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2 02 25420 04 0000 151</t>
  </si>
  <si>
    <t>Субсидии бюджетам городских округов на реализацию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</t>
  </si>
  <si>
    <t xml:space="preserve">2 02 30000 00 0000 151
</t>
  </si>
  <si>
    <t xml:space="preserve">Субвенции бюджетам бюджетной системы Российской Федерации
</t>
  </si>
  <si>
    <t>2 02 35082 04 0000 1511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</si>
  <si>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</si>
  <si>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</si>
  <si>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</si>
  <si>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1 14 06324 04 0000 430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</si>
  <si>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</t>
  </si>
  <si>
    <t>1 14 06326 04 0000 430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</si>
  <si>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которые расположены в границах городских округов,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</t>
  </si>
  <si>
    <t>Наименование главного администратора  доходов  бюджета города Орла</t>
  </si>
  <si>
    <t xml:space="preserve"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
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</si>
  <si>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</si>
  <si>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877</t>
  </si>
  <si>
    <t>Управление социальной поддержки населения, физической культуры и спорта администрации города Орла</t>
  </si>
  <si>
    <t>Прочие субвенции бюджетам городских округов</t>
  </si>
  <si>
    <t>1 16 90040 04 0000 140</t>
  </si>
  <si>
    <t>1 17 01040 04 0000 180</t>
  </si>
  <si>
    <t>1 17 05040 04 0000 180</t>
  </si>
  <si>
    <t xml:space="preserve">1 16 18040 04 0000 140 </t>
  </si>
  <si>
    <t>Наименование показателя</t>
  </si>
  <si>
    <t>Сумма</t>
  </si>
  <si>
    <t>тыс.рублей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</si>
  <si>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</si>
  <si>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городских округов на ежемесячное денежное вознаграждение за классное руководство</t>
  </si>
  <si>
    <t>2 08 04000 04 0000 180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</si>
  <si>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</si>
  <si>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Субвенции бюджетам городских округов на выполнение передаваемых полномочий субъектов Российской Федерации</t>
  </si>
  <si>
    <t>Управление культуры администрации города Орла</t>
  </si>
  <si>
    <t xml:space="preserve">Прочие неналоговые доходы бюджетов городских округов </t>
  </si>
  <si>
    <t>Прочие неналоговые доходы бюджетов городских округов</t>
  </si>
  <si>
    <t>Государственная пошлина за выдачу разрешения на установку рекламной конструкции</t>
  </si>
  <si>
    <t>Доходы в виде прибыли, приходящейся 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</si>
  <si>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</si>
  <si>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продажи квартир, находящихся в собственности городских округов</t>
  </si>
  <si>
    <t>Муниципальная избирательная комиссия  города Орла</t>
  </si>
  <si>
    <t>871</t>
  </si>
  <si>
    <t>886</t>
  </si>
  <si>
    <t xml:space="preserve">Контрольно-счетная палата города Орла </t>
  </si>
  <si>
    <t>Дотации бюджетам городских округов на выравнивание бюджетной обеспеченности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</si>
  <si>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</si>
  <si>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</si>
  <si>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1 13 02994 04 0000 130
</t>
  </si>
  <si>
    <t xml:space="preserve">Прочие доходы от компенсации затрат бюджетов городских округов
</t>
  </si>
  <si>
    <t>Комитет по подготовке празднования 450-летия города Орла администрации города Орла</t>
  </si>
  <si>
    <t>1 14 06012 04 0000 430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</si>
  <si>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</si>
  <si>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Субсидии бюджетам городских округов на реализацию федеральных целевых программ</t>
  </si>
  <si>
    <t xml:space="preserve"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</si>
  <si>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  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</si>
  <si>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</si>
  <si>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</si>
  <si>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                                           к решению  Орловского городского</t>
  </si>
  <si>
    <t>Налог, взимаемый в связи с применением патентной системы налогообложения</t>
  </si>
  <si>
    <t>Код</t>
  </si>
  <si>
    <t>1 00 00000 00 0000 000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</si>
  <si>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</si>
  <si>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</si>
  <si>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</si>
  <si>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</si>
  <si>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</si>
  <si>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</si>
  <si>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</si>
  <si>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</si>
  <si>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</si>
  <si>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</si>
  <si>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</si>
  <si>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</si>
  <si>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 xml:space="preserve">Налог на имущество физических лиц </t>
  </si>
  <si>
    <t>Управление муниципального имущества и землепользования Администрации города Орла</t>
  </si>
  <si>
    <t>1 06 06000 00 0000 110</t>
  </si>
  <si>
    <t>Земельный налог</t>
  </si>
  <si>
    <t>1 08 00000 00 0000 000</t>
  </si>
  <si>
    <t>1 11 00000 00 0000 000</t>
  </si>
  <si>
    <t>1 11 01000 00 0000 120</t>
  </si>
  <si>
    <t>1 11 05000 00 0000 120</t>
  </si>
  <si>
    <t>1 11 05030 00 0000 120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</si>
  <si>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</si>
  <si>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</si>
  <si>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</si>
  <si>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</si>
  <si>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</si>
  <si>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</si>
  <si>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</si>
  <si>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</si>
  <si>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</si>
  <si>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</si>
  <si>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</si>
  <si>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</si>
  <si>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</si>
  <si>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</si>
  <si>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</si>
  <si>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</si>
  <si>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</si>
  <si>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</si>
  <si>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</si>
  <si>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</si>
  <si>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</si>
  <si>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2 02 19999 04 0000 151</t>
  </si>
  <si>
    <t>Прочие дотации бюджетам городских округов</t>
  </si>
  <si>
    <t>2 02 20298 04 0000 151</t>
  </si>
  <si>
    <t>2 02 20299 04 0000 151</t>
  </si>
  <si>
    <t>2 02 20301 04 0000 151</t>
  </si>
  <si>
    <t>2 02 20302 04 0000 151</t>
  </si>
  <si>
    <t xml:space="preserve">                                                                                                    №20/0422-ГС  от  22.02.2017                                   </t>
  </si>
  <si>
    <t xml:space="preserve">                                                                                                    №20/0422-ГС  от  22.02.2017                                </t>
  </si>
  <si>
    <t xml:space="preserve">№20/0422-ГС  от  22.02.2017                           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</si>
</sst>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"/>
    <numFmt numFmtId="178" formatCode="#,##0.0000"/>
    <numFmt numFmtId="179" formatCode="0.0000"/>
    <numFmt numFmtId="180" formatCode="0.00000"/>
    <numFmt numFmtId="181" formatCode="#,##0.0"/>
    <numFmt numFmtId="182" formatCode="#,##0.000"/>
    <numFmt numFmtId="183" formatCode="#,##0.00000"/>
    <numFmt numFmtId="184" formatCode="[$-FC19]d\ mmmm\ yyyy\ &quot;г.&quot;"/>
    <numFmt numFmtId="185" formatCode="#,##0.00_р_."/>
    <numFmt numFmtId="186" formatCode="#,##0.000000"/>
    <numFmt numFmtId="187" formatCode="[$€-2]\ ###,000_);[Red]\([$€-2]\ ###,000\)"/>
  </numFmts>
  <fonts count="5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  <font>
      <sz val="13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i/>
      <sz val="10"/>
      <name val="Arial"/>
      <family val="0"/>
    </font>
    <font>
      <i/>
      <sz val="12"/>
      <name val="Times New Roman"/>
      <family val="1"/>
    </font>
    <font>
      <b/>
      <sz val="11"/>
      <name val="Arial"/>
      <family val="0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19" fillId="0" borderId="1">
      <alignment horizontal="right" vertical="center" shrinkToFi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3" fontId="1" fillId="0" borderId="0" xfId="0" applyNumberFormat="1" applyFont="1" applyAlignment="1">
      <alignment/>
    </xf>
    <xf numFmtId="181" fontId="1" fillId="0" borderId="12" xfId="0" applyNumberFormat="1" applyFont="1" applyBorder="1" applyAlignment="1">
      <alignment horizontal="center" vertical="top" wrapText="1"/>
    </xf>
    <xf numFmtId="181" fontId="3" fillId="0" borderId="12" xfId="0" applyNumberFormat="1" applyFont="1" applyBorder="1" applyAlignment="1">
      <alignment horizontal="justify" vertical="top" wrapText="1"/>
    </xf>
    <xf numFmtId="3" fontId="1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3" fontId="1" fillId="0" borderId="0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9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/>
    </xf>
    <xf numFmtId="49" fontId="5" fillId="0" borderId="12" xfId="0" applyNumberFormat="1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vertical="top"/>
    </xf>
    <xf numFmtId="0" fontId="5" fillId="0" borderId="12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vertical="top"/>
    </xf>
    <xf numFmtId="49" fontId="4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 vertical="top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wrapText="1"/>
    </xf>
    <xf numFmtId="0" fontId="4" fillId="0" borderId="12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vertical="top"/>
    </xf>
    <xf numFmtId="0" fontId="7" fillId="0" borderId="0" xfId="0" applyFont="1" applyAlignment="1">
      <alignment horizontal="left"/>
    </xf>
    <xf numFmtId="0" fontId="7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/>
    </xf>
    <xf numFmtId="181" fontId="7" fillId="0" borderId="12" xfId="0" applyNumberFormat="1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3" fontId="1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12" xfId="0" applyFont="1" applyBorder="1" applyAlignment="1">
      <alignment vertical="top" wrapText="1"/>
    </xf>
    <xf numFmtId="0" fontId="0" fillId="0" borderId="0" xfId="0" applyFont="1" applyFill="1" applyAlignment="1">
      <alignment/>
    </xf>
    <xf numFmtId="181" fontId="7" fillId="0" borderId="12" xfId="0" applyNumberFormat="1" applyFont="1" applyFill="1" applyBorder="1" applyAlignment="1">
      <alignment vertical="justify"/>
    </xf>
    <xf numFmtId="181" fontId="3" fillId="0" borderId="12" xfId="0" applyNumberFormat="1" applyFont="1" applyFill="1" applyBorder="1" applyAlignment="1">
      <alignment vertical="justify"/>
    </xf>
    <xf numFmtId="181" fontId="3" fillId="0" borderId="0" xfId="0" applyNumberFormat="1" applyFont="1" applyFill="1" applyBorder="1" applyAlignment="1">
      <alignment vertical="justify"/>
    </xf>
    <xf numFmtId="0" fontId="16" fillId="0" borderId="0" xfId="0" applyFont="1" applyAlignment="1">
      <alignment/>
    </xf>
    <xf numFmtId="0" fontId="4" fillId="0" borderId="12" xfId="0" applyFont="1" applyFill="1" applyBorder="1" applyAlignment="1">
      <alignment vertical="top" wrapText="1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4" fillId="0" borderId="12" xfId="0" applyFont="1" applyBorder="1" applyAlignment="1">
      <alignment vertical="top"/>
    </xf>
    <xf numFmtId="0" fontId="4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181" fontId="16" fillId="0" borderId="0" xfId="0" applyNumberFormat="1" applyFont="1" applyAlignment="1">
      <alignment/>
    </xf>
    <xf numFmtId="181" fontId="2" fillId="0" borderId="0" xfId="0" applyNumberFormat="1" applyFont="1" applyBorder="1" applyAlignment="1">
      <alignment horizontal="right" vertical="center"/>
    </xf>
    <xf numFmtId="181" fontId="17" fillId="0" borderId="0" xfId="0" applyNumberFormat="1" applyFont="1" applyBorder="1" applyAlignment="1">
      <alignment horizontal="right" vertical="center"/>
    </xf>
    <xf numFmtId="0" fontId="18" fillId="0" borderId="0" xfId="0" applyFont="1" applyFill="1" applyAlignment="1">
      <alignment vertical="top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3" fontId="7" fillId="0" borderId="12" xfId="0" applyNumberFormat="1" applyFont="1" applyFill="1" applyBorder="1" applyAlignment="1">
      <alignment vertical="top"/>
    </xf>
    <xf numFmtId="3" fontId="7" fillId="0" borderId="12" xfId="0" applyNumberFormat="1" applyFont="1" applyFill="1" applyBorder="1" applyAlignment="1">
      <alignment horizontal="right" vertical="top"/>
    </xf>
    <xf numFmtId="181" fontId="7" fillId="0" borderId="12" xfId="0" applyNumberFormat="1" applyFont="1" applyFill="1" applyBorder="1" applyAlignment="1">
      <alignment horizontal="right" vertical="top"/>
    </xf>
    <xf numFmtId="181" fontId="3" fillId="0" borderId="12" xfId="0" applyNumberFormat="1" applyFont="1" applyFill="1" applyBorder="1" applyAlignment="1">
      <alignment horizontal="right" vertical="top"/>
    </xf>
    <xf numFmtId="3" fontId="3" fillId="0" borderId="14" xfId="0" applyNumberFormat="1" applyFont="1" applyBorder="1" applyAlignment="1">
      <alignment vertical="top"/>
    </xf>
    <xf numFmtId="3" fontId="7" fillId="0" borderId="12" xfId="0" applyNumberFormat="1" applyFont="1" applyBorder="1" applyAlignment="1">
      <alignment vertical="top"/>
    </xf>
    <xf numFmtId="3" fontId="7" fillId="0" borderId="14" xfId="0" applyNumberFormat="1" applyFont="1" applyBorder="1" applyAlignment="1">
      <alignment vertical="top"/>
    </xf>
    <xf numFmtId="3" fontId="7" fillId="0" borderId="12" xfId="0" applyNumberFormat="1" applyFont="1" applyBorder="1" applyAlignment="1">
      <alignment horizontal="right" vertical="top"/>
    </xf>
    <xf numFmtId="181" fontId="3" fillId="0" borderId="12" xfId="0" applyNumberFormat="1" applyFont="1" applyBorder="1" applyAlignment="1">
      <alignment horizontal="right" vertical="top"/>
    </xf>
    <xf numFmtId="181" fontId="7" fillId="0" borderId="12" xfId="0" applyNumberFormat="1" applyFont="1" applyBorder="1" applyAlignment="1">
      <alignment horizontal="right" vertical="top"/>
    </xf>
    <xf numFmtId="3" fontId="3" fillId="0" borderId="12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/>
    </xf>
    <xf numFmtId="181" fontId="7" fillId="0" borderId="12" xfId="0" applyNumberFormat="1" applyFont="1" applyBorder="1" applyAlignment="1">
      <alignment vertical="top" wrapText="1"/>
    </xf>
    <xf numFmtId="0" fontId="1" fillId="0" borderId="12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vertical="top" wrapText="1"/>
    </xf>
    <xf numFmtId="3" fontId="2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top" wrapText="1"/>
    </xf>
    <xf numFmtId="0" fontId="20" fillId="0" borderId="1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19"/>
  <sheetViews>
    <sheetView view="pageBreakPreview" zoomScaleSheetLayoutView="100" zoomScalePageLayoutView="0" workbookViewId="0" topLeftCell="A1">
      <selection activeCell="C4" sqref="C4"/>
    </sheetView>
  </sheetViews>
  <sheetFormatPr defaultColWidth="9.140625" defaultRowHeight="12.75"/>
  <cols>
    <col min="1" max="1" width="10.7109375" style="55" customWidth="1"/>
    <col min="2" max="2" width="22.8515625" style="85" customWidth="1"/>
    <col min="3" max="3" width="70.8515625" style="89" customWidth="1"/>
    <col min="4" max="16384" width="9.140625" style="55" customWidth="1"/>
  </cols>
  <sheetData>
    <row r="1" spans="2:3" s="24" customFormat="1" ht="12.75" customHeight="1">
      <c r="B1" s="25"/>
      <c r="C1" s="84" t="s">
        <v>106</v>
      </c>
    </row>
    <row r="2" spans="2:3" s="24" customFormat="1" ht="12.75" customHeight="1">
      <c r="B2" s="85"/>
      <c r="C2" s="84" t="s">
        <v>206</v>
      </c>
    </row>
    <row r="3" spans="2:3" s="24" customFormat="1" ht="12.75" customHeight="1">
      <c r="B3" s="85"/>
      <c r="C3" s="84" t="s">
        <v>52</v>
      </c>
    </row>
    <row r="4" spans="2:3" s="24" customFormat="1" ht="12.75" customHeight="1">
      <c r="B4" s="85"/>
      <c r="C4" s="20" t="s">
        <v>258</v>
      </c>
    </row>
    <row r="5" spans="2:3" s="24" customFormat="1" ht="11.25" customHeight="1">
      <c r="B5" s="85"/>
      <c r="C5" s="26"/>
    </row>
    <row r="6" spans="1:3" s="24" customFormat="1" ht="19.5" customHeight="1">
      <c r="A6" s="103" t="s">
        <v>50</v>
      </c>
      <c r="B6" s="103"/>
      <c r="C6" s="103"/>
    </row>
    <row r="7" spans="1:3" s="27" customFormat="1" ht="40.5" customHeight="1">
      <c r="A7" s="103" t="s">
        <v>105</v>
      </c>
      <c r="B7" s="103"/>
      <c r="C7" s="103"/>
    </row>
    <row r="8" spans="2:3" s="24" customFormat="1" ht="15" customHeight="1">
      <c r="B8" s="85"/>
      <c r="C8" s="26"/>
    </row>
    <row r="9" spans="1:3" s="24" customFormat="1" ht="17.25" customHeight="1">
      <c r="A9" s="104" t="s">
        <v>109</v>
      </c>
      <c r="B9" s="104"/>
      <c r="C9" s="105" t="s">
        <v>164</v>
      </c>
    </row>
    <row r="10" spans="1:3" s="24" customFormat="1" ht="39.75" customHeight="1">
      <c r="A10" s="98" t="s">
        <v>107</v>
      </c>
      <c r="B10" s="98" t="s">
        <v>108</v>
      </c>
      <c r="C10" s="105"/>
    </row>
    <row r="11" spans="1:3" s="31" customFormat="1" ht="17.25" customHeight="1">
      <c r="A11" s="28" t="s">
        <v>19</v>
      </c>
      <c r="B11" s="29"/>
      <c r="C11" s="30" t="s">
        <v>20</v>
      </c>
    </row>
    <row r="12" spans="1:3" s="31" customFormat="1" ht="21.75" customHeight="1">
      <c r="A12" s="32" t="s">
        <v>19</v>
      </c>
      <c r="B12" s="33" t="s">
        <v>196</v>
      </c>
      <c r="C12" s="44" t="s">
        <v>197</v>
      </c>
    </row>
    <row r="13" spans="1:3" s="31" customFormat="1" ht="60">
      <c r="A13" s="32" t="s">
        <v>19</v>
      </c>
      <c r="B13" s="33" t="s">
        <v>66</v>
      </c>
      <c r="C13" s="34" t="s">
        <v>67</v>
      </c>
    </row>
    <row r="14" spans="1:3" s="31" customFormat="1" ht="48" customHeight="1">
      <c r="A14" s="32" t="s">
        <v>19</v>
      </c>
      <c r="B14" s="33" t="s">
        <v>68</v>
      </c>
      <c r="C14" s="34" t="s">
        <v>69</v>
      </c>
    </row>
    <row r="15" spans="1:3" s="31" customFormat="1" ht="33" customHeight="1">
      <c r="A15" s="32" t="s">
        <v>19</v>
      </c>
      <c r="B15" s="35" t="s">
        <v>170</v>
      </c>
      <c r="C15" s="34" t="s">
        <v>56</v>
      </c>
    </row>
    <row r="16" spans="1:3" s="31" customFormat="1" ht="20.25" customHeight="1">
      <c r="A16" s="32" t="s">
        <v>19</v>
      </c>
      <c r="B16" s="35" t="s">
        <v>171</v>
      </c>
      <c r="C16" s="34" t="s">
        <v>57</v>
      </c>
    </row>
    <row r="17" spans="1:3" s="31" customFormat="1" ht="22.5" customHeight="1">
      <c r="A17" s="30" t="s">
        <v>53</v>
      </c>
      <c r="B17" s="29"/>
      <c r="C17" s="30" t="s">
        <v>54</v>
      </c>
    </row>
    <row r="18" spans="1:3" s="31" customFormat="1" ht="30.75" customHeight="1">
      <c r="A18" s="32" t="s">
        <v>53</v>
      </c>
      <c r="B18" s="33" t="s">
        <v>70</v>
      </c>
      <c r="C18" s="34" t="s">
        <v>71</v>
      </c>
    </row>
    <row r="19" spans="1:3" s="31" customFormat="1" ht="20.25" customHeight="1">
      <c r="A19" s="32" t="s">
        <v>53</v>
      </c>
      <c r="B19" s="33" t="s">
        <v>72</v>
      </c>
      <c r="C19" s="34" t="s">
        <v>73</v>
      </c>
    </row>
    <row r="20" spans="1:3" s="31" customFormat="1" ht="60">
      <c r="A20" s="32" t="s">
        <v>53</v>
      </c>
      <c r="B20" s="33" t="s">
        <v>66</v>
      </c>
      <c r="C20" s="34" t="s">
        <v>67</v>
      </c>
    </row>
    <row r="21" spans="1:3" s="31" customFormat="1" ht="45">
      <c r="A21" s="32" t="s">
        <v>53</v>
      </c>
      <c r="B21" s="33" t="s">
        <v>68</v>
      </c>
      <c r="C21" s="34" t="s">
        <v>69</v>
      </c>
    </row>
    <row r="22" spans="1:3" s="27" customFormat="1" ht="45">
      <c r="A22" s="32" t="s">
        <v>53</v>
      </c>
      <c r="B22" s="35" t="s">
        <v>46</v>
      </c>
      <c r="C22" s="34" t="s">
        <v>47</v>
      </c>
    </row>
    <row r="23" spans="1:3" s="27" customFormat="1" ht="60">
      <c r="A23" s="32" t="s">
        <v>53</v>
      </c>
      <c r="B23" s="35" t="s">
        <v>36</v>
      </c>
      <c r="C23" s="34" t="s">
        <v>205</v>
      </c>
    </row>
    <row r="24" spans="1:3" s="31" customFormat="1" ht="32.25" customHeight="1">
      <c r="A24" s="32" t="s">
        <v>53</v>
      </c>
      <c r="B24" s="35" t="s">
        <v>170</v>
      </c>
      <c r="C24" s="34" t="s">
        <v>56</v>
      </c>
    </row>
    <row r="25" spans="1:3" s="31" customFormat="1" ht="20.25" customHeight="1">
      <c r="A25" s="32" t="s">
        <v>53</v>
      </c>
      <c r="B25" s="35" t="s">
        <v>171</v>
      </c>
      <c r="C25" s="34" t="s">
        <v>57</v>
      </c>
    </row>
    <row r="26" spans="1:3" s="31" customFormat="1" ht="19.5" customHeight="1">
      <c r="A26" s="32" t="s">
        <v>53</v>
      </c>
      <c r="B26" s="35" t="s">
        <v>172</v>
      </c>
      <c r="C26" s="34" t="s">
        <v>184</v>
      </c>
    </row>
    <row r="27" spans="1:3" s="31" customFormat="1" ht="60">
      <c r="A27" s="32" t="s">
        <v>53</v>
      </c>
      <c r="B27" s="99" t="s">
        <v>122</v>
      </c>
      <c r="C27" s="100" t="s">
        <v>123</v>
      </c>
    </row>
    <row r="28" spans="1:3" s="31" customFormat="1" ht="33.75" customHeight="1">
      <c r="A28" s="32" t="s">
        <v>53</v>
      </c>
      <c r="B28" s="99" t="s">
        <v>124</v>
      </c>
      <c r="C28" s="100" t="s">
        <v>181</v>
      </c>
    </row>
    <row r="29" spans="1:3" s="31" customFormat="1" ht="18.75" customHeight="1">
      <c r="A29" s="32" t="s">
        <v>53</v>
      </c>
      <c r="B29" s="99" t="s">
        <v>125</v>
      </c>
      <c r="C29" s="100" t="s">
        <v>169</v>
      </c>
    </row>
    <row r="30" spans="1:3" s="31" customFormat="1" ht="34.5" customHeight="1">
      <c r="A30" s="32" t="s">
        <v>53</v>
      </c>
      <c r="B30" s="99" t="s">
        <v>126</v>
      </c>
      <c r="C30" s="100" t="s">
        <v>127</v>
      </c>
    </row>
    <row r="31" spans="1:3" s="31" customFormat="1" ht="23.25" customHeight="1">
      <c r="A31" s="32" t="s">
        <v>53</v>
      </c>
      <c r="B31" s="35" t="s">
        <v>75</v>
      </c>
      <c r="C31" s="34" t="s">
        <v>58</v>
      </c>
    </row>
    <row r="32" spans="1:3" s="31" customFormat="1" ht="48" customHeight="1">
      <c r="A32" s="32" t="s">
        <v>53</v>
      </c>
      <c r="B32" s="33" t="s">
        <v>250</v>
      </c>
      <c r="C32" s="60" t="s">
        <v>251</v>
      </c>
    </row>
    <row r="33" spans="1:3" s="31" customFormat="1" ht="20.25" customHeight="1">
      <c r="A33" s="28" t="s">
        <v>59</v>
      </c>
      <c r="B33" s="29"/>
      <c r="C33" s="30" t="s">
        <v>84</v>
      </c>
    </row>
    <row r="34" spans="1:3" s="31" customFormat="1" ht="19.5" customHeight="1">
      <c r="A34" s="32" t="s">
        <v>59</v>
      </c>
      <c r="B34" s="33" t="s">
        <v>72</v>
      </c>
      <c r="C34" s="34" t="s">
        <v>73</v>
      </c>
    </row>
    <row r="35" spans="1:3" s="31" customFormat="1" ht="30">
      <c r="A35" s="32" t="s">
        <v>59</v>
      </c>
      <c r="B35" s="35" t="s">
        <v>173</v>
      </c>
      <c r="C35" s="34" t="s">
        <v>60</v>
      </c>
    </row>
    <row r="36" spans="1:3" s="31" customFormat="1" ht="66" customHeight="1">
      <c r="A36" s="32" t="s">
        <v>59</v>
      </c>
      <c r="B36" s="33" t="s">
        <v>66</v>
      </c>
      <c r="C36" s="34" t="s">
        <v>67</v>
      </c>
    </row>
    <row r="37" spans="1:3" s="31" customFormat="1" ht="49.5" customHeight="1">
      <c r="A37" s="32" t="s">
        <v>59</v>
      </c>
      <c r="B37" s="33" t="s">
        <v>68</v>
      </c>
      <c r="C37" s="34" t="s">
        <v>69</v>
      </c>
    </row>
    <row r="38" spans="1:3" s="27" customFormat="1" ht="45">
      <c r="A38" s="32" t="s">
        <v>59</v>
      </c>
      <c r="B38" s="35" t="s">
        <v>46</v>
      </c>
      <c r="C38" s="34" t="s">
        <v>47</v>
      </c>
    </row>
    <row r="39" spans="1:3" s="27" customFormat="1" ht="60">
      <c r="A39" s="32" t="s">
        <v>59</v>
      </c>
      <c r="B39" s="35" t="s">
        <v>36</v>
      </c>
      <c r="C39" s="34" t="s">
        <v>205</v>
      </c>
    </row>
    <row r="40" spans="1:3" s="31" customFormat="1" ht="34.5" customHeight="1">
      <c r="A40" s="32" t="s">
        <v>59</v>
      </c>
      <c r="B40" s="35" t="s">
        <v>170</v>
      </c>
      <c r="C40" s="34" t="s">
        <v>56</v>
      </c>
    </row>
    <row r="41" spans="1:3" s="31" customFormat="1" ht="19.5" customHeight="1">
      <c r="A41" s="32" t="s">
        <v>59</v>
      </c>
      <c r="B41" s="35" t="s">
        <v>171</v>
      </c>
      <c r="C41" s="34" t="s">
        <v>57</v>
      </c>
    </row>
    <row r="42" spans="1:3" s="31" customFormat="1" ht="21" customHeight="1">
      <c r="A42" s="32" t="s">
        <v>59</v>
      </c>
      <c r="B42" s="35" t="s">
        <v>172</v>
      </c>
      <c r="C42" s="34" t="s">
        <v>183</v>
      </c>
    </row>
    <row r="43" spans="1:3" s="31" customFormat="1" ht="29.25" customHeight="1">
      <c r="A43" s="32" t="s">
        <v>59</v>
      </c>
      <c r="B43" s="99" t="s">
        <v>128</v>
      </c>
      <c r="C43" s="100" t="s">
        <v>193</v>
      </c>
    </row>
    <row r="44" spans="1:3" s="31" customFormat="1" ht="30">
      <c r="A44" s="32" t="s">
        <v>59</v>
      </c>
      <c r="B44" s="99" t="s">
        <v>129</v>
      </c>
      <c r="C44" s="100" t="s">
        <v>130</v>
      </c>
    </row>
    <row r="45" spans="1:3" s="31" customFormat="1" ht="24.75" customHeight="1">
      <c r="A45" s="32" t="s">
        <v>59</v>
      </c>
      <c r="B45" s="33" t="s">
        <v>252</v>
      </c>
      <c r="C45" s="101" t="s">
        <v>253</v>
      </c>
    </row>
    <row r="46" spans="1:3" s="31" customFormat="1" ht="19.5" customHeight="1">
      <c r="A46" s="32" t="s">
        <v>59</v>
      </c>
      <c r="B46" s="99" t="s">
        <v>131</v>
      </c>
      <c r="C46" s="100" t="s">
        <v>18</v>
      </c>
    </row>
    <row r="47" spans="1:3" s="31" customFormat="1" ht="33.75" customHeight="1">
      <c r="A47" s="32" t="s">
        <v>59</v>
      </c>
      <c r="B47" s="99" t="s">
        <v>124</v>
      </c>
      <c r="C47" s="100" t="s">
        <v>181</v>
      </c>
    </row>
    <row r="48" spans="1:3" s="31" customFormat="1" ht="18.75" customHeight="1">
      <c r="A48" s="32" t="s">
        <v>59</v>
      </c>
      <c r="B48" s="99" t="s">
        <v>125</v>
      </c>
      <c r="C48" s="100" t="s">
        <v>169</v>
      </c>
    </row>
    <row r="49" spans="1:5" s="31" customFormat="1" ht="61.5" customHeight="1">
      <c r="A49" s="32" t="s">
        <v>59</v>
      </c>
      <c r="B49" s="99" t="s">
        <v>132</v>
      </c>
      <c r="C49" s="100" t="s">
        <v>200</v>
      </c>
      <c r="E49" s="31" t="s">
        <v>83</v>
      </c>
    </row>
    <row r="50" spans="1:3" s="31" customFormat="1" ht="31.5" customHeight="1">
      <c r="A50" s="32" t="s">
        <v>59</v>
      </c>
      <c r="B50" s="99" t="s">
        <v>126</v>
      </c>
      <c r="C50" s="100" t="s">
        <v>127</v>
      </c>
    </row>
    <row r="51" spans="1:3" s="31" customFormat="1" ht="21.75" customHeight="1">
      <c r="A51" s="32" t="s">
        <v>59</v>
      </c>
      <c r="B51" s="35" t="s">
        <v>75</v>
      </c>
      <c r="C51" s="34" t="s">
        <v>58</v>
      </c>
    </row>
    <row r="52" spans="1:3" s="31" customFormat="1" ht="79.5" customHeight="1">
      <c r="A52" s="32" t="s">
        <v>59</v>
      </c>
      <c r="B52" s="33" t="s">
        <v>179</v>
      </c>
      <c r="C52" s="37" t="s">
        <v>180</v>
      </c>
    </row>
    <row r="53" spans="1:3" s="31" customFormat="1" ht="45.75" customHeight="1">
      <c r="A53" s="32" t="s">
        <v>59</v>
      </c>
      <c r="B53" s="33" t="s">
        <v>250</v>
      </c>
      <c r="C53" s="60" t="s">
        <v>251</v>
      </c>
    </row>
    <row r="54" spans="1:3" s="31" customFormat="1" ht="21.75" customHeight="1">
      <c r="A54" s="30">
        <v>133</v>
      </c>
      <c r="B54" s="29"/>
      <c r="C54" s="30" t="s">
        <v>85</v>
      </c>
    </row>
    <row r="55" spans="1:3" s="31" customFormat="1" ht="21" customHeight="1">
      <c r="A55" s="32" t="s">
        <v>24</v>
      </c>
      <c r="B55" s="33" t="s">
        <v>72</v>
      </c>
      <c r="C55" s="34" t="s">
        <v>73</v>
      </c>
    </row>
    <row r="56" spans="1:3" s="31" customFormat="1" ht="65.25" customHeight="1">
      <c r="A56" s="32" t="s">
        <v>24</v>
      </c>
      <c r="B56" s="33" t="s">
        <v>66</v>
      </c>
      <c r="C56" s="34" t="s">
        <v>67</v>
      </c>
    </row>
    <row r="57" spans="1:3" s="31" customFormat="1" ht="45" customHeight="1">
      <c r="A57" s="32" t="s">
        <v>24</v>
      </c>
      <c r="B57" s="33" t="s">
        <v>68</v>
      </c>
      <c r="C57" s="34" t="s">
        <v>69</v>
      </c>
    </row>
    <row r="58" spans="1:3" s="27" customFormat="1" ht="60">
      <c r="A58" s="32" t="s">
        <v>24</v>
      </c>
      <c r="B58" s="35" t="s">
        <v>36</v>
      </c>
      <c r="C58" s="34" t="s">
        <v>205</v>
      </c>
    </row>
    <row r="59" spans="1:3" s="31" customFormat="1" ht="33.75" customHeight="1">
      <c r="A59" s="32" t="s">
        <v>24</v>
      </c>
      <c r="B59" s="35" t="s">
        <v>170</v>
      </c>
      <c r="C59" s="34" t="s">
        <v>56</v>
      </c>
    </row>
    <row r="60" spans="1:3" s="31" customFormat="1" ht="21" customHeight="1">
      <c r="A60" s="32" t="s">
        <v>24</v>
      </c>
      <c r="B60" s="35" t="s">
        <v>171</v>
      </c>
      <c r="C60" s="34" t="s">
        <v>57</v>
      </c>
    </row>
    <row r="61" spans="1:3" s="31" customFormat="1" ht="20.25" customHeight="1">
      <c r="A61" s="32" t="s">
        <v>24</v>
      </c>
      <c r="B61" s="35" t="s">
        <v>172</v>
      </c>
      <c r="C61" s="34" t="s">
        <v>184</v>
      </c>
    </row>
    <row r="62" spans="1:7" s="27" customFormat="1" ht="30">
      <c r="A62" s="32" t="s">
        <v>24</v>
      </c>
      <c r="B62" s="99" t="s">
        <v>133</v>
      </c>
      <c r="C62" s="100" t="s">
        <v>103</v>
      </c>
      <c r="G62" s="27" t="s">
        <v>83</v>
      </c>
    </row>
    <row r="63" spans="1:3" s="31" customFormat="1" ht="45.75" customHeight="1">
      <c r="A63" s="32" t="s">
        <v>24</v>
      </c>
      <c r="B63" s="33" t="s">
        <v>250</v>
      </c>
      <c r="C63" s="60" t="s">
        <v>251</v>
      </c>
    </row>
    <row r="64" spans="1:3" s="31" customFormat="1" ht="31.5" customHeight="1">
      <c r="A64" s="30">
        <v>163</v>
      </c>
      <c r="B64" s="29"/>
      <c r="C64" s="30" t="s">
        <v>223</v>
      </c>
    </row>
    <row r="65" spans="1:3" s="31" customFormat="1" ht="33" customHeight="1">
      <c r="A65" s="32" t="s">
        <v>26</v>
      </c>
      <c r="B65" s="35" t="s">
        <v>104</v>
      </c>
      <c r="C65" s="34" t="s">
        <v>185</v>
      </c>
    </row>
    <row r="66" spans="1:3" s="31" customFormat="1" ht="48" customHeight="1">
      <c r="A66" s="32" t="s">
        <v>26</v>
      </c>
      <c r="B66" s="35" t="s">
        <v>27</v>
      </c>
      <c r="C66" s="34" t="s">
        <v>186</v>
      </c>
    </row>
    <row r="67" spans="1:3" s="31" customFormat="1" ht="63.75" customHeight="1">
      <c r="A67" s="32" t="s">
        <v>26</v>
      </c>
      <c r="B67" s="33" t="s">
        <v>100</v>
      </c>
      <c r="C67" s="44" t="s">
        <v>194</v>
      </c>
    </row>
    <row r="68" spans="1:3" s="31" customFormat="1" ht="62.25" customHeight="1">
      <c r="A68" s="32" t="s">
        <v>26</v>
      </c>
      <c r="B68" s="35" t="s">
        <v>28</v>
      </c>
      <c r="C68" s="34" t="s">
        <v>77</v>
      </c>
    </row>
    <row r="69" spans="1:3" s="31" customFormat="1" ht="62.25" customHeight="1">
      <c r="A69" s="32" t="s">
        <v>26</v>
      </c>
      <c r="B69" s="35" t="s">
        <v>29</v>
      </c>
      <c r="C69" s="34" t="s">
        <v>78</v>
      </c>
    </row>
    <row r="70" spans="1:3" s="31" customFormat="1" ht="92.25" customHeight="1">
      <c r="A70" s="33">
        <v>163</v>
      </c>
      <c r="B70" s="35" t="s">
        <v>117</v>
      </c>
      <c r="C70" s="44" t="s">
        <v>118</v>
      </c>
    </row>
    <row r="71" spans="1:3" s="31" customFormat="1" ht="75.75" customHeight="1">
      <c r="A71" s="33">
        <v>163</v>
      </c>
      <c r="B71" s="35" t="s">
        <v>119</v>
      </c>
      <c r="C71" s="44" t="s">
        <v>120</v>
      </c>
    </row>
    <row r="72" spans="1:3" s="31" customFormat="1" ht="121.5" customHeight="1">
      <c r="A72" s="33">
        <v>163</v>
      </c>
      <c r="B72" s="35" t="s">
        <v>121</v>
      </c>
      <c r="C72" s="44" t="s">
        <v>157</v>
      </c>
    </row>
    <row r="73" spans="1:3" s="31" customFormat="1" ht="45">
      <c r="A73" s="32" t="s">
        <v>26</v>
      </c>
      <c r="B73" s="35" t="s">
        <v>30</v>
      </c>
      <c r="C73" s="34" t="s">
        <v>187</v>
      </c>
    </row>
    <row r="74" spans="1:3" s="31" customFormat="1" ht="64.5" customHeight="1">
      <c r="A74" s="32" t="s">
        <v>26</v>
      </c>
      <c r="B74" s="35" t="s">
        <v>25</v>
      </c>
      <c r="C74" s="34" t="s">
        <v>86</v>
      </c>
    </row>
    <row r="75" spans="1:3" s="31" customFormat="1" ht="32.25" customHeight="1">
      <c r="A75" s="32" t="s">
        <v>26</v>
      </c>
      <c r="B75" s="33" t="s">
        <v>70</v>
      </c>
      <c r="C75" s="34" t="s">
        <v>71</v>
      </c>
    </row>
    <row r="76" spans="1:3" s="31" customFormat="1" ht="22.5" customHeight="1">
      <c r="A76" s="32" t="s">
        <v>26</v>
      </c>
      <c r="B76" s="33" t="s">
        <v>72</v>
      </c>
      <c r="C76" s="34" t="s">
        <v>73</v>
      </c>
    </row>
    <row r="77" spans="1:3" s="31" customFormat="1" ht="33" customHeight="1">
      <c r="A77" s="32" t="s">
        <v>26</v>
      </c>
      <c r="B77" s="33" t="s">
        <v>31</v>
      </c>
      <c r="C77" s="34" t="s">
        <v>188</v>
      </c>
    </row>
    <row r="78" spans="1:3" s="31" customFormat="1" ht="79.5" customHeight="1">
      <c r="A78" s="32" t="s">
        <v>26</v>
      </c>
      <c r="B78" s="35" t="s">
        <v>87</v>
      </c>
      <c r="C78" s="34" t="s">
        <v>88</v>
      </c>
    </row>
    <row r="79" spans="1:3" s="31" customFormat="1" ht="50.25" customHeight="1">
      <c r="A79" s="32" t="s">
        <v>26</v>
      </c>
      <c r="B79" s="35" t="s">
        <v>199</v>
      </c>
      <c r="C79" s="34" t="s">
        <v>195</v>
      </c>
    </row>
    <row r="80" spans="1:3" s="31" customFormat="1" ht="48.75" customHeight="1">
      <c r="A80" s="32" t="s">
        <v>26</v>
      </c>
      <c r="B80" s="35" t="s">
        <v>32</v>
      </c>
      <c r="C80" s="34" t="s">
        <v>91</v>
      </c>
    </row>
    <row r="81" spans="1:3" s="31" customFormat="1" ht="77.25" customHeight="1">
      <c r="A81" s="32">
        <v>163</v>
      </c>
      <c r="B81" s="33" t="s">
        <v>158</v>
      </c>
      <c r="C81" s="44" t="s">
        <v>159</v>
      </c>
    </row>
    <row r="82" spans="1:3" s="31" customFormat="1" ht="50.25" customHeight="1">
      <c r="A82" s="32">
        <v>163</v>
      </c>
      <c r="B82" s="33" t="s">
        <v>160</v>
      </c>
      <c r="C82" s="44" t="s">
        <v>161</v>
      </c>
    </row>
    <row r="83" spans="1:3" s="31" customFormat="1" ht="96.75" customHeight="1">
      <c r="A83" s="32">
        <v>163</v>
      </c>
      <c r="B83" s="33" t="s">
        <v>162</v>
      </c>
      <c r="C83" s="44" t="s">
        <v>163</v>
      </c>
    </row>
    <row r="84" spans="1:3" s="31" customFormat="1" ht="64.5" customHeight="1">
      <c r="A84" s="32" t="s">
        <v>26</v>
      </c>
      <c r="B84" s="33" t="s">
        <v>66</v>
      </c>
      <c r="C84" s="34" t="s">
        <v>67</v>
      </c>
    </row>
    <row r="85" spans="1:3" s="31" customFormat="1" ht="49.5" customHeight="1">
      <c r="A85" s="32" t="s">
        <v>26</v>
      </c>
      <c r="B85" s="33" t="s">
        <v>68</v>
      </c>
      <c r="C85" s="34" t="s">
        <v>69</v>
      </c>
    </row>
    <row r="86" spans="1:3" s="27" customFormat="1" ht="45">
      <c r="A86" s="32" t="s">
        <v>26</v>
      </c>
      <c r="B86" s="35" t="s">
        <v>46</v>
      </c>
      <c r="C86" s="34" t="s">
        <v>47</v>
      </c>
    </row>
    <row r="87" spans="1:3" s="27" customFormat="1" ht="60">
      <c r="A87" s="32" t="s">
        <v>26</v>
      </c>
      <c r="B87" s="35" t="s">
        <v>36</v>
      </c>
      <c r="C87" s="34" t="s">
        <v>205</v>
      </c>
    </row>
    <row r="88" spans="1:3" s="31" customFormat="1" ht="35.25" customHeight="1">
      <c r="A88" s="32" t="s">
        <v>26</v>
      </c>
      <c r="B88" s="35" t="s">
        <v>170</v>
      </c>
      <c r="C88" s="34" t="s">
        <v>56</v>
      </c>
    </row>
    <row r="89" spans="1:3" s="31" customFormat="1" ht="21" customHeight="1">
      <c r="A89" s="32" t="s">
        <v>26</v>
      </c>
      <c r="B89" s="35" t="s">
        <v>171</v>
      </c>
      <c r="C89" s="34" t="s">
        <v>57</v>
      </c>
    </row>
    <row r="90" spans="1:3" s="31" customFormat="1" ht="21.75" customHeight="1">
      <c r="A90" s="32" t="s">
        <v>26</v>
      </c>
      <c r="B90" s="35" t="s">
        <v>172</v>
      </c>
      <c r="C90" s="34" t="s">
        <v>184</v>
      </c>
    </row>
    <row r="91" spans="1:3" s="31" customFormat="1" ht="32.25" customHeight="1">
      <c r="A91" s="32">
        <v>163</v>
      </c>
      <c r="B91" s="36" t="s">
        <v>134</v>
      </c>
      <c r="C91" s="34" t="s">
        <v>201</v>
      </c>
    </row>
    <row r="92" spans="1:3" s="31" customFormat="1" ht="21" customHeight="1">
      <c r="A92" s="32" t="s">
        <v>26</v>
      </c>
      <c r="B92" s="36" t="s">
        <v>131</v>
      </c>
      <c r="C92" s="34" t="s">
        <v>18</v>
      </c>
    </row>
    <row r="93" spans="1:3" s="31" customFormat="1" ht="33.75" customHeight="1">
      <c r="A93" s="32" t="s">
        <v>26</v>
      </c>
      <c r="B93" s="36" t="s">
        <v>124</v>
      </c>
      <c r="C93" s="34" t="s">
        <v>181</v>
      </c>
    </row>
    <row r="94" spans="1:3" s="31" customFormat="1" ht="34.5" customHeight="1">
      <c r="A94" s="32" t="s">
        <v>26</v>
      </c>
      <c r="B94" s="36" t="s">
        <v>135</v>
      </c>
      <c r="C94" s="34" t="s">
        <v>74</v>
      </c>
    </row>
    <row r="95" spans="1:3" s="31" customFormat="1" ht="61.5" customHeight="1">
      <c r="A95" s="32" t="s">
        <v>26</v>
      </c>
      <c r="B95" s="33" t="s">
        <v>136</v>
      </c>
      <c r="C95" s="34" t="s">
        <v>202</v>
      </c>
    </row>
    <row r="96" spans="1:3" s="31" customFormat="1" ht="30">
      <c r="A96" s="32" t="s">
        <v>26</v>
      </c>
      <c r="B96" s="99" t="s">
        <v>126</v>
      </c>
      <c r="C96" s="100" t="s">
        <v>127</v>
      </c>
    </row>
    <row r="97" spans="1:3" s="31" customFormat="1" ht="20.25" customHeight="1">
      <c r="A97" s="32" t="s">
        <v>26</v>
      </c>
      <c r="B97" s="35" t="s">
        <v>75</v>
      </c>
      <c r="C97" s="34" t="s">
        <v>58</v>
      </c>
    </row>
    <row r="98" spans="1:3" s="31" customFormat="1" ht="47.25" customHeight="1">
      <c r="A98" s="32" t="s">
        <v>26</v>
      </c>
      <c r="B98" s="33" t="s">
        <v>250</v>
      </c>
      <c r="C98" s="60" t="s">
        <v>251</v>
      </c>
    </row>
    <row r="99" spans="1:3" s="31" customFormat="1" ht="21" customHeight="1">
      <c r="A99" s="30">
        <v>831</v>
      </c>
      <c r="B99" s="29"/>
      <c r="C99" s="30" t="s">
        <v>189</v>
      </c>
    </row>
    <row r="100" spans="1:3" s="31" customFormat="1" ht="36.75" customHeight="1">
      <c r="A100" s="32" t="s">
        <v>33</v>
      </c>
      <c r="B100" s="35" t="s">
        <v>170</v>
      </c>
      <c r="C100" s="34" t="s">
        <v>56</v>
      </c>
    </row>
    <row r="101" spans="1:3" s="31" customFormat="1" ht="21.75" customHeight="1">
      <c r="A101" s="32" t="s">
        <v>33</v>
      </c>
      <c r="B101" s="35" t="s">
        <v>171</v>
      </c>
      <c r="C101" s="34" t="s">
        <v>57</v>
      </c>
    </row>
    <row r="102" spans="1:3" s="31" customFormat="1" ht="19.5" customHeight="1">
      <c r="A102" s="32" t="s">
        <v>33</v>
      </c>
      <c r="B102" s="35" t="s">
        <v>172</v>
      </c>
      <c r="C102" s="34" t="s">
        <v>184</v>
      </c>
    </row>
    <row r="103" spans="1:3" s="31" customFormat="1" ht="23.25" customHeight="1">
      <c r="A103" s="28" t="s">
        <v>92</v>
      </c>
      <c r="B103" s="29"/>
      <c r="C103" s="30" t="s">
        <v>182</v>
      </c>
    </row>
    <row r="104" spans="1:3" s="31" customFormat="1" ht="34.5" customHeight="1">
      <c r="A104" s="36" t="s">
        <v>92</v>
      </c>
      <c r="B104" s="33" t="s">
        <v>70</v>
      </c>
      <c r="C104" s="34" t="s">
        <v>71</v>
      </c>
    </row>
    <row r="105" spans="1:3" s="31" customFormat="1" ht="23.25" customHeight="1">
      <c r="A105" s="36" t="s">
        <v>92</v>
      </c>
      <c r="B105" s="33" t="s">
        <v>72</v>
      </c>
      <c r="C105" s="34" t="s">
        <v>73</v>
      </c>
    </row>
    <row r="106" spans="1:3" s="31" customFormat="1" ht="63.75" customHeight="1">
      <c r="A106" s="36" t="s">
        <v>92</v>
      </c>
      <c r="B106" s="33" t="s">
        <v>66</v>
      </c>
      <c r="C106" s="34" t="s">
        <v>67</v>
      </c>
    </row>
    <row r="107" spans="1:3" s="31" customFormat="1" ht="48" customHeight="1">
      <c r="A107" s="36" t="s">
        <v>92</v>
      </c>
      <c r="B107" s="33" t="s">
        <v>68</v>
      </c>
      <c r="C107" s="34" t="s">
        <v>69</v>
      </c>
    </row>
    <row r="108" spans="1:3" s="31" customFormat="1" ht="34.5" customHeight="1">
      <c r="A108" s="36" t="s">
        <v>92</v>
      </c>
      <c r="B108" s="35" t="s">
        <v>170</v>
      </c>
      <c r="C108" s="34" t="s">
        <v>56</v>
      </c>
    </row>
    <row r="109" spans="1:3" s="31" customFormat="1" ht="21" customHeight="1">
      <c r="A109" s="36" t="s">
        <v>92</v>
      </c>
      <c r="B109" s="35" t="s">
        <v>171</v>
      </c>
      <c r="C109" s="34" t="s">
        <v>57</v>
      </c>
    </row>
    <row r="110" spans="1:3" s="31" customFormat="1" ht="20.25" customHeight="1">
      <c r="A110" s="36" t="s">
        <v>92</v>
      </c>
      <c r="B110" s="35" t="s">
        <v>172</v>
      </c>
      <c r="C110" s="34" t="s">
        <v>184</v>
      </c>
    </row>
    <row r="111" spans="1:3" s="31" customFormat="1" ht="21" customHeight="1">
      <c r="A111" s="36" t="s">
        <v>92</v>
      </c>
      <c r="B111" s="36" t="s">
        <v>131</v>
      </c>
      <c r="C111" s="34" t="s">
        <v>18</v>
      </c>
    </row>
    <row r="112" spans="1:3" s="31" customFormat="1" ht="19.5" customHeight="1">
      <c r="A112" s="36" t="s">
        <v>92</v>
      </c>
      <c r="B112" s="99" t="s">
        <v>125</v>
      </c>
      <c r="C112" s="100" t="s">
        <v>169</v>
      </c>
    </row>
    <row r="113" spans="1:3" s="31" customFormat="1" ht="36" customHeight="1">
      <c r="A113" s="36" t="s">
        <v>92</v>
      </c>
      <c r="B113" s="99" t="s">
        <v>137</v>
      </c>
      <c r="C113" s="100" t="s">
        <v>15</v>
      </c>
    </row>
    <row r="114" spans="1:3" s="31" customFormat="1" ht="65.25" customHeight="1">
      <c r="A114" s="33">
        <v>856</v>
      </c>
      <c r="B114" s="99" t="s">
        <v>138</v>
      </c>
      <c r="C114" s="100" t="s">
        <v>139</v>
      </c>
    </row>
    <row r="115" spans="1:3" s="31" customFormat="1" ht="30">
      <c r="A115" s="36" t="s">
        <v>92</v>
      </c>
      <c r="B115" s="99" t="s">
        <v>126</v>
      </c>
      <c r="C115" s="100" t="s">
        <v>127</v>
      </c>
    </row>
    <row r="116" spans="1:3" s="31" customFormat="1" ht="21.75" customHeight="1">
      <c r="A116" s="36" t="s">
        <v>92</v>
      </c>
      <c r="B116" s="35" t="s">
        <v>75</v>
      </c>
      <c r="C116" s="34" t="s">
        <v>58</v>
      </c>
    </row>
    <row r="117" spans="1:3" s="31" customFormat="1" ht="45.75" customHeight="1">
      <c r="A117" s="36" t="s">
        <v>92</v>
      </c>
      <c r="B117" s="33" t="s">
        <v>250</v>
      </c>
      <c r="C117" s="60" t="s">
        <v>251</v>
      </c>
    </row>
    <row r="118" spans="1:3" s="31" customFormat="1" ht="19.5" customHeight="1">
      <c r="A118" s="28" t="s">
        <v>190</v>
      </c>
      <c r="B118" s="29"/>
      <c r="C118" s="30" t="s">
        <v>93</v>
      </c>
    </row>
    <row r="119" spans="1:3" s="31" customFormat="1" ht="33" customHeight="1">
      <c r="A119" s="32" t="s">
        <v>190</v>
      </c>
      <c r="B119" s="33" t="s">
        <v>70</v>
      </c>
      <c r="C119" s="34" t="s">
        <v>71</v>
      </c>
    </row>
    <row r="120" spans="1:3" s="31" customFormat="1" ht="23.25" customHeight="1">
      <c r="A120" s="32" t="s">
        <v>190</v>
      </c>
      <c r="B120" s="33" t="s">
        <v>72</v>
      </c>
      <c r="C120" s="34" t="s">
        <v>73</v>
      </c>
    </row>
    <row r="121" spans="1:3" s="31" customFormat="1" ht="63.75" customHeight="1">
      <c r="A121" s="32" t="s">
        <v>190</v>
      </c>
      <c r="B121" s="33" t="s">
        <v>66</v>
      </c>
      <c r="C121" s="34" t="s">
        <v>67</v>
      </c>
    </row>
    <row r="122" spans="1:3" s="31" customFormat="1" ht="46.5" customHeight="1">
      <c r="A122" s="32" t="s">
        <v>190</v>
      </c>
      <c r="B122" s="33" t="s">
        <v>68</v>
      </c>
      <c r="C122" s="34" t="s">
        <v>69</v>
      </c>
    </row>
    <row r="123" spans="1:3" s="27" customFormat="1" ht="45">
      <c r="A123" s="32" t="s">
        <v>190</v>
      </c>
      <c r="B123" s="35" t="s">
        <v>46</v>
      </c>
      <c r="C123" s="34" t="s">
        <v>47</v>
      </c>
    </row>
    <row r="124" spans="1:3" s="27" customFormat="1" ht="60">
      <c r="A124" s="32" t="s">
        <v>190</v>
      </c>
      <c r="B124" s="35" t="s">
        <v>36</v>
      </c>
      <c r="C124" s="34" t="s">
        <v>205</v>
      </c>
    </row>
    <row r="125" spans="1:3" s="31" customFormat="1" ht="36.75" customHeight="1">
      <c r="A125" s="32" t="s">
        <v>190</v>
      </c>
      <c r="B125" s="35" t="s">
        <v>170</v>
      </c>
      <c r="C125" s="34" t="s">
        <v>56</v>
      </c>
    </row>
    <row r="126" spans="1:3" s="31" customFormat="1" ht="21.75" customHeight="1">
      <c r="A126" s="32" t="s">
        <v>190</v>
      </c>
      <c r="B126" s="35" t="s">
        <v>171</v>
      </c>
      <c r="C126" s="34" t="s">
        <v>57</v>
      </c>
    </row>
    <row r="127" spans="1:3" s="31" customFormat="1" ht="15">
      <c r="A127" s="32" t="s">
        <v>190</v>
      </c>
      <c r="B127" s="35" t="s">
        <v>172</v>
      </c>
      <c r="C127" s="34" t="s">
        <v>183</v>
      </c>
    </row>
    <row r="128" spans="1:3" s="31" customFormat="1" ht="31.5" customHeight="1">
      <c r="A128" s="32" t="s">
        <v>190</v>
      </c>
      <c r="B128" s="36" t="s">
        <v>134</v>
      </c>
      <c r="C128" s="34" t="s">
        <v>201</v>
      </c>
    </row>
    <row r="129" spans="1:3" s="31" customFormat="1" ht="45">
      <c r="A129" s="32">
        <v>871</v>
      </c>
      <c r="B129" s="32" t="s">
        <v>140</v>
      </c>
      <c r="C129" s="44" t="s">
        <v>111</v>
      </c>
    </row>
    <row r="130" spans="1:3" s="31" customFormat="1" ht="21" customHeight="1">
      <c r="A130" s="32" t="s">
        <v>190</v>
      </c>
      <c r="B130" s="36" t="s">
        <v>131</v>
      </c>
      <c r="C130" s="34" t="s">
        <v>18</v>
      </c>
    </row>
    <row r="131" spans="1:3" s="31" customFormat="1" ht="35.25" customHeight="1">
      <c r="A131" s="32" t="s">
        <v>190</v>
      </c>
      <c r="B131" s="36" t="s">
        <v>141</v>
      </c>
      <c r="C131" s="34" t="s">
        <v>178</v>
      </c>
    </row>
    <row r="132" spans="1:3" s="31" customFormat="1" ht="63.75" customHeight="1">
      <c r="A132" s="32" t="s">
        <v>190</v>
      </c>
      <c r="B132" s="36" t="s">
        <v>142</v>
      </c>
      <c r="C132" s="34" t="s">
        <v>204</v>
      </c>
    </row>
    <row r="133" spans="1:3" s="31" customFormat="1" ht="18" customHeight="1">
      <c r="A133" s="32" t="s">
        <v>190</v>
      </c>
      <c r="B133" s="99" t="s">
        <v>125</v>
      </c>
      <c r="C133" s="100" t="s">
        <v>169</v>
      </c>
    </row>
    <row r="134" spans="1:3" s="31" customFormat="1" ht="30">
      <c r="A134" s="32" t="s">
        <v>190</v>
      </c>
      <c r="B134" s="99" t="s">
        <v>126</v>
      </c>
      <c r="C134" s="100" t="s">
        <v>127</v>
      </c>
    </row>
    <row r="135" spans="1:3" s="31" customFormat="1" ht="45.75" customHeight="1">
      <c r="A135" s="32" t="s">
        <v>190</v>
      </c>
      <c r="B135" s="33" t="s">
        <v>250</v>
      </c>
      <c r="C135" s="60" t="s">
        <v>251</v>
      </c>
    </row>
    <row r="136" spans="1:3" s="31" customFormat="1" ht="32.25" customHeight="1">
      <c r="A136" s="28" t="s">
        <v>167</v>
      </c>
      <c r="B136" s="29"/>
      <c r="C136" s="30" t="s">
        <v>168</v>
      </c>
    </row>
    <row r="137" spans="1:3" s="31" customFormat="1" ht="35.25" customHeight="1">
      <c r="A137" s="32" t="s">
        <v>167</v>
      </c>
      <c r="B137" s="33" t="s">
        <v>70</v>
      </c>
      <c r="C137" s="34" t="s">
        <v>71</v>
      </c>
    </row>
    <row r="138" spans="1:3" s="31" customFormat="1" ht="23.25" customHeight="1">
      <c r="A138" s="32" t="s">
        <v>167</v>
      </c>
      <c r="B138" s="33" t="s">
        <v>72</v>
      </c>
      <c r="C138" s="34" t="s">
        <v>73</v>
      </c>
    </row>
    <row r="139" spans="1:3" s="31" customFormat="1" ht="63" customHeight="1">
      <c r="A139" s="32" t="s">
        <v>167</v>
      </c>
      <c r="B139" s="33" t="s">
        <v>66</v>
      </c>
      <c r="C139" s="34" t="s">
        <v>67</v>
      </c>
    </row>
    <row r="140" spans="1:3" s="31" customFormat="1" ht="48.75" customHeight="1">
      <c r="A140" s="32" t="s">
        <v>167</v>
      </c>
      <c r="B140" s="33" t="s">
        <v>68</v>
      </c>
      <c r="C140" s="34" t="s">
        <v>69</v>
      </c>
    </row>
    <row r="141" spans="1:5" s="31" customFormat="1" ht="34.5" customHeight="1">
      <c r="A141" s="32" t="s">
        <v>167</v>
      </c>
      <c r="B141" s="35" t="s">
        <v>170</v>
      </c>
      <c r="C141" s="34" t="s">
        <v>56</v>
      </c>
      <c r="E141" s="31" t="s">
        <v>83</v>
      </c>
    </row>
    <row r="142" spans="1:3" s="31" customFormat="1" ht="21.75" customHeight="1">
      <c r="A142" s="32" t="s">
        <v>167</v>
      </c>
      <c r="B142" s="35" t="s">
        <v>171</v>
      </c>
      <c r="C142" s="34" t="s">
        <v>57</v>
      </c>
    </row>
    <row r="143" spans="1:3" s="31" customFormat="1" ht="20.25" customHeight="1">
      <c r="A143" s="32" t="s">
        <v>167</v>
      </c>
      <c r="B143" s="35" t="s">
        <v>172</v>
      </c>
      <c r="C143" s="34" t="s">
        <v>183</v>
      </c>
    </row>
    <row r="144" spans="1:3" s="31" customFormat="1" ht="15">
      <c r="A144" s="32" t="s">
        <v>167</v>
      </c>
      <c r="B144" s="36" t="s">
        <v>131</v>
      </c>
      <c r="C144" s="34" t="s">
        <v>18</v>
      </c>
    </row>
    <row r="145" spans="1:3" s="31" customFormat="1" ht="45">
      <c r="A145" s="32" t="s">
        <v>167</v>
      </c>
      <c r="B145" s="36" t="s">
        <v>143</v>
      </c>
      <c r="C145" s="34" t="s">
        <v>177</v>
      </c>
    </row>
    <row r="146" spans="1:3" s="31" customFormat="1" ht="33.75" customHeight="1">
      <c r="A146" s="32" t="s">
        <v>167</v>
      </c>
      <c r="B146" s="36" t="s">
        <v>144</v>
      </c>
      <c r="C146" s="34" t="s">
        <v>181</v>
      </c>
    </row>
    <row r="147" spans="1:3" s="31" customFormat="1" ht="49.5" customHeight="1">
      <c r="A147" s="32" t="s">
        <v>167</v>
      </c>
      <c r="B147" s="36" t="s">
        <v>145</v>
      </c>
      <c r="C147" s="34" t="s">
        <v>116</v>
      </c>
    </row>
    <row r="148" spans="1:3" s="31" customFormat="1" ht="18.75" customHeight="1">
      <c r="A148" s="32" t="s">
        <v>167</v>
      </c>
      <c r="B148" s="99" t="s">
        <v>125</v>
      </c>
      <c r="C148" s="100" t="s">
        <v>169</v>
      </c>
    </row>
    <row r="149" spans="1:3" s="31" customFormat="1" ht="30">
      <c r="A149" s="32" t="s">
        <v>167</v>
      </c>
      <c r="B149" s="99" t="s">
        <v>126</v>
      </c>
      <c r="C149" s="100" t="s">
        <v>127</v>
      </c>
    </row>
    <row r="150" spans="1:3" s="31" customFormat="1" ht="23.25" customHeight="1">
      <c r="A150" s="32" t="s">
        <v>167</v>
      </c>
      <c r="B150" s="35" t="s">
        <v>75</v>
      </c>
      <c r="C150" s="34" t="s">
        <v>58</v>
      </c>
    </row>
    <row r="151" spans="1:3" s="31" customFormat="1" ht="44.25" customHeight="1">
      <c r="A151" s="32" t="s">
        <v>167</v>
      </c>
      <c r="B151" s="33" t="s">
        <v>250</v>
      </c>
      <c r="C151" s="60" t="s">
        <v>251</v>
      </c>
    </row>
    <row r="152" spans="1:3" s="31" customFormat="1" ht="21" customHeight="1">
      <c r="A152" s="28" t="s">
        <v>191</v>
      </c>
      <c r="B152" s="29"/>
      <c r="C152" s="30" t="s">
        <v>192</v>
      </c>
    </row>
    <row r="153" spans="1:3" s="31" customFormat="1" ht="23.25" customHeight="1">
      <c r="A153" s="32" t="s">
        <v>191</v>
      </c>
      <c r="B153" s="33" t="s">
        <v>72</v>
      </c>
      <c r="C153" s="34" t="s">
        <v>73</v>
      </c>
    </row>
    <row r="154" spans="1:3" s="31" customFormat="1" ht="62.25" customHeight="1">
      <c r="A154" s="32" t="s">
        <v>191</v>
      </c>
      <c r="B154" s="33" t="s">
        <v>66</v>
      </c>
      <c r="C154" s="34" t="s">
        <v>67</v>
      </c>
    </row>
    <row r="155" spans="1:3" s="31" customFormat="1" ht="48" customHeight="1">
      <c r="A155" s="32" t="s">
        <v>191</v>
      </c>
      <c r="B155" s="33" t="s">
        <v>68</v>
      </c>
      <c r="C155" s="34" t="s">
        <v>69</v>
      </c>
    </row>
    <row r="156" spans="1:3" s="31" customFormat="1" ht="36" customHeight="1">
      <c r="A156" s="32" t="s">
        <v>191</v>
      </c>
      <c r="B156" s="35" t="s">
        <v>170</v>
      </c>
      <c r="C156" s="34" t="s">
        <v>56</v>
      </c>
    </row>
    <row r="157" spans="1:3" s="31" customFormat="1" ht="22.5" customHeight="1">
      <c r="A157" s="32" t="s">
        <v>191</v>
      </c>
      <c r="B157" s="35" t="s">
        <v>171</v>
      </c>
      <c r="C157" s="34" t="s">
        <v>57</v>
      </c>
    </row>
    <row r="158" spans="1:3" s="31" customFormat="1" ht="35.25" customHeight="1">
      <c r="A158" s="28" t="s">
        <v>48</v>
      </c>
      <c r="B158" s="29"/>
      <c r="C158" s="30" t="s">
        <v>49</v>
      </c>
    </row>
    <row r="159" spans="1:3" s="31" customFormat="1" ht="75">
      <c r="A159" s="32" t="s">
        <v>48</v>
      </c>
      <c r="B159" s="35" t="s">
        <v>102</v>
      </c>
      <c r="C159" s="34" t="s">
        <v>55</v>
      </c>
    </row>
    <row r="160" spans="1:3" s="31" customFormat="1" ht="60">
      <c r="A160" s="32" t="s">
        <v>48</v>
      </c>
      <c r="B160" s="33" t="s">
        <v>29</v>
      </c>
      <c r="C160" s="44" t="s">
        <v>78</v>
      </c>
    </row>
    <row r="161" spans="1:3" s="31" customFormat="1" ht="62.25" customHeight="1">
      <c r="A161" s="32" t="s">
        <v>48</v>
      </c>
      <c r="B161" s="35" t="s">
        <v>25</v>
      </c>
      <c r="C161" s="34" t="s">
        <v>76</v>
      </c>
    </row>
    <row r="162" spans="1:3" s="31" customFormat="1" ht="46.5" customHeight="1">
      <c r="A162" s="32" t="s">
        <v>48</v>
      </c>
      <c r="B162" s="35" t="s">
        <v>94</v>
      </c>
      <c r="C162" s="34" t="s">
        <v>95</v>
      </c>
    </row>
    <row r="163" spans="1:3" s="31" customFormat="1" ht="35.25" customHeight="1">
      <c r="A163" s="32" t="s">
        <v>48</v>
      </c>
      <c r="B163" s="33" t="s">
        <v>70</v>
      </c>
      <c r="C163" s="34" t="s">
        <v>71</v>
      </c>
    </row>
    <row r="164" spans="1:3" s="31" customFormat="1" ht="20.25" customHeight="1">
      <c r="A164" s="32" t="s">
        <v>48</v>
      </c>
      <c r="B164" s="33" t="s">
        <v>72</v>
      </c>
      <c r="C164" s="34" t="s">
        <v>73</v>
      </c>
    </row>
    <row r="165" spans="1:3" s="31" customFormat="1" ht="75">
      <c r="A165" s="32" t="s">
        <v>48</v>
      </c>
      <c r="B165" s="33" t="s">
        <v>89</v>
      </c>
      <c r="C165" s="34" t="s">
        <v>90</v>
      </c>
    </row>
    <row r="166" spans="1:3" s="31" customFormat="1" ht="60">
      <c r="A166" s="32" t="s">
        <v>48</v>
      </c>
      <c r="B166" s="33" t="s">
        <v>66</v>
      </c>
      <c r="C166" s="34" t="s">
        <v>67</v>
      </c>
    </row>
    <row r="167" spans="1:3" s="31" customFormat="1" ht="45">
      <c r="A167" s="32" t="s">
        <v>48</v>
      </c>
      <c r="B167" s="33" t="s">
        <v>68</v>
      </c>
      <c r="C167" s="34" t="s">
        <v>69</v>
      </c>
    </row>
    <row r="168" spans="1:3" s="31" customFormat="1" ht="45">
      <c r="A168" s="32" t="s">
        <v>48</v>
      </c>
      <c r="B168" s="33" t="s">
        <v>96</v>
      </c>
      <c r="C168" s="34" t="s">
        <v>97</v>
      </c>
    </row>
    <row r="169" spans="1:3" s="27" customFormat="1" ht="45">
      <c r="A169" s="32" t="s">
        <v>48</v>
      </c>
      <c r="B169" s="35" t="s">
        <v>46</v>
      </c>
      <c r="C169" s="34" t="s">
        <v>47</v>
      </c>
    </row>
    <row r="170" spans="1:3" s="27" customFormat="1" ht="60">
      <c r="A170" s="32" t="s">
        <v>48</v>
      </c>
      <c r="B170" s="35" t="s">
        <v>36</v>
      </c>
      <c r="C170" s="34" t="s">
        <v>205</v>
      </c>
    </row>
    <row r="171" spans="1:3" s="31" customFormat="1" ht="63" customHeight="1">
      <c r="A171" s="32" t="s">
        <v>48</v>
      </c>
      <c r="B171" s="33" t="s">
        <v>98</v>
      </c>
      <c r="C171" s="34" t="s">
        <v>99</v>
      </c>
    </row>
    <row r="172" spans="1:5" s="31" customFormat="1" ht="34.5" customHeight="1">
      <c r="A172" s="32" t="s">
        <v>48</v>
      </c>
      <c r="B172" s="35" t="s">
        <v>170</v>
      </c>
      <c r="C172" s="34" t="s">
        <v>56</v>
      </c>
      <c r="E172" s="31" t="s">
        <v>83</v>
      </c>
    </row>
    <row r="173" spans="1:3" s="31" customFormat="1" ht="22.5" customHeight="1">
      <c r="A173" s="32" t="s">
        <v>48</v>
      </c>
      <c r="B173" s="35" t="s">
        <v>171</v>
      </c>
      <c r="C173" s="34" t="s">
        <v>57</v>
      </c>
    </row>
    <row r="174" spans="1:3" s="31" customFormat="1" ht="20.25" customHeight="1">
      <c r="A174" s="32" t="s">
        <v>48</v>
      </c>
      <c r="B174" s="35" t="s">
        <v>172</v>
      </c>
      <c r="C174" s="34" t="s">
        <v>183</v>
      </c>
    </row>
    <row r="175" spans="1:3" s="31" customFormat="1" ht="32.25" customHeight="1">
      <c r="A175" s="32" t="s">
        <v>48</v>
      </c>
      <c r="B175" s="33" t="s">
        <v>134</v>
      </c>
      <c r="C175" s="37" t="s">
        <v>201</v>
      </c>
    </row>
    <row r="176" spans="1:3" s="31" customFormat="1" ht="34.5" customHeight="1">
      <c r="A176" s="32" t="s">
        <v>48</v>
      </c>
      <c r="B176" s="36" t="s">
        <v>133</v>
      </c>
      <c r="C176" s="34" t="s">
        <v>103</v>
      </c>
    </row>
    <row r="177" spans="1:3" s="31" customFormat="1" ht="66" customHeight="1">
      <c r="A177" s="32" t="s">
        <v>48</v>
      </c>
      <c r="B177" s="36" t="s">
        <v>254</v>
      </c>
      <c r="C177" s="34" t="s">
        <v>165</v>
      </c>
    </row>
    <row r="178" spans="1:3" s="31" customFormat="1" ht="66" customHeight="1">
      <c r="A178" s="32" t="s">
        <v>48</v>
      </c>
      <c r="B178" s="36" t="s">
        <v>255</v>
      </c>
      <c r="C178" s="34" t="s">
        <v>166</v>
      </c>
    </row>
    <row r="179" spans="1:3" s="31" customFormat="1" ht="34.5" customHeight="1">
      <c r="A179" s="32" t="s">
        <v>48</v>
      </c>
      <c r="B179" s="36" t="s">
        <v>256</v>
      </c>
      <c r="C179" s="34" t="s">
        <v>16</v>
      </c>
    </row>
    <row r="180" spans="1:3" s="31" customFormat="1" ht="45" customHeight="1">
      <c r="A180" s="32" t="s">
        <v>48</v>
      </c>
      <c r="B180" s="36" t="s">
        <v>257</v>
      </c>
      <c r="C180" s="34" t="s">
        <v>17</v>
      </c>
    </row>
    <row r="181" spans="1:3" s="31" customFormat="1" ht="78" customHeight="1">
      <c r="A181" s="32" t="s">
        <v>48</v>
      </c>
      <c r="B181" s="33" t="s">
        <v>146</v>
      </c>
      <c r="C181" s="34" t="s">
        <v>101</v>
      </c>
    </row>
    <row r="182" spans="1:3" s="31" customFormat="1" ht="15">
      <c r="A182" s="33">
        <v>888</v>
      </c>
      <c r="B182" s="33" t="s">
        <v>147</v>
      </c>
      <c r="C182" s="60" t="s">
        <v>18</v>
      </c>
    </row>
    <row r="183" spans="1:3" s="31" customFormat="1" ht="78" customHeight="1">
      <c r="A183" s="32" t="s">
        <v>48</v>
      </c>
      <c r="B183" s="36" t="s">
        <v>148</v>
      </c>
      <c r="C183" s="34" t="s">
        <v>149</v>
      </c>
    </row>
    <row r="184" spans="1:3" s="31" customFormat="1" ht="62.25" customHeight="1">
      <c r="A184" s="32" t="s">
        <v>48</v>
      </c>
      <c r="B184" s="36" t="s">
        <v>150</v>
      </c>
      <c r="C184" s="34" t="s">
        <v>151</v>
      </c>
    </row>
    <row r="185" spans="1:3" s="31" customFormat="1" ht="33.75" customHeight="1">
      <c r="A185" s="32" t="s">
        <v>48</v>
      </c>
      <c r="B185" s="36" t="s">
        <v>135</v>
      </c>
      <c r="C185" s="34" t="s">
        <v>74</v>
      </c>
    </row>
    <row r="186" spans="1:3" s="31" customFormat="1" ht="18.75" customHeight="1">
      <c r="A186" s="32" t="s">
        <v>48</v>
      </c>
      <c r="B186" s="99" t="s">
        <v>125</v>
      </c>
      <c r="C186" s="100" t="s">
        <v>169</v>
      </c>
    </row>
    <row r="187" spans="1:3" s="31" customFormat="1" ht="90">
      <c r="A187" s="32" t="s">
        <v>48</v>
      </c>
      <c r="B187" s="99" t="s">
        <v>152</v>
      </c>
      <c r="C187" s="102" t="s">
        <v>153</v>
      </c>
    </row>
    <row r="188" spans="1:3" s="31" customFormat="1" ht="30">
      <c r="A188" s="33">
        <v>888</v>
      </c>
      <c r="B188" s="99" t="s">
        <v>126</v>
      </c>
      <c r="C188" s="100" t="s">
        <v>127</v>
      </c>
    </row>
    <row r="189" spans="1:3" s="31" customFormat="1" ht="23.25" customHeight="1">
      <c r="A189" s="32" t="s">
        <v>48</v>
      </c>
      <c r="B189" s="35" t="s">
        <v>75</v>
      </c>
      <c r="C189" s="34" t="s">
        <v>58</v>
      </c>
    </row>
    <row r="190" spans="1:3" s="31" customFormat="1" ht="48.75" customHeight="1">
      <c r="A190" s="32" t="s">
        <v>48</v>
      </c>
      <c r="B190" s="33" t="s">
        <v>250</v>
      </c>
      <c r="C190" s="60" t="s">
        <v>251</v>
      </c>
    </row>
    <row r="191" spans="1:3" s="31" customFormat="1" ht="32.25" customHeight="1">
      <c r="A191" s="28" t="s">
        <v>21</v>
      </c>
      <c r="B191" s="29"/>
      <c r="C191" s="30" t="s">
        <v>198</v>
      </c>
    </row>
    <row r="192" spans="1:3" s="69" customFormat="1" ht="20.25" customHeight="1">
      <c r="A192" s="32" t="s">
        <v>21</v>
      </c>
      <c r="B192" s="33" t="s">
        <v>72</v>
      </c>
      <c r="C192" s="44" t="s">
        <v>73</v>
      </c>
    </row>
    <row r="193" spans="1:3" s="27" customFormat="1" ht="45">
      <c r="A193" s="32" t="s">
        <v>21</v>
      </c>
      <c r="B193" s="35" t="s">
        <v>46</v>
      </c>
      <c r="C193" s="34" t="s">
        <v>47</v>
      </c>
    </row>
    <row r="194" spans="1:3" s="27" customFormat="1" ht="60">
      <c r="A194" s="32" t="s">
        <v>21</v>
      </c>
      <c r="B194" s="35" t="s">
        <v>36</v>
      </c>
      <c r="C194" s="34" t="s">
        <v>205</v>
      </c>
    </row>
    <row r="195" spans="1:3" s="27" customFormat="1" ht="46.5" customHeight="1">
      <c r="A195" s="32" t="s">
        <v>21</v>
      </c>
      <c r="B195" s="33" t="s">
        <v>250</v>
      </c>
      <c r="C195" s="60" t="s">
        <v>251</v>
      </c>
    </row>
    <row r="196" spans="1:3" s="41" customFormat="1" ht="29.25" customHeight="1">
      <c r="A196" s="70"/>
      <c r="B196" s="71"/>
      <c r="C196" s="72"/>
    </row>
    <row r="197" spans="1:3" s="41" customFormat="1" ht="16.5">
      <c r="A197" s="86" t="s">
        <v>112</v>
      </c>
      <c r="B197" s="38"/>
      <c r="C197" s="39"/>
    </row>
    <row r="198" spans="1:3" s="41" customFormat="1" ht="16.5">
      <c r="A198" s="86" t="s">
        <v>113</v>
      </c>
      <c r="B198" s="87"/>
      <c r="C198" s="55"/>
    </row>
    <row r="199" spans="1:3" s="41" customFormat="1" ht="16.5">
      <c r="A199" s="86" t="s">
        <v>114</v>
      </c>
      <c r="B199" s="40"/>
      <c r="C199" s="88" t="s">
        <v>115</v>
      </c>
    </row>
    <row r="200" spans="1:3" s="41" customFormat="1" ht="15">
      <c r="A200" s="27"/>
      <c r="B200" s="38"/>
      <c r="C200" s="39"/>
    </row>
    <row r="201" spans="1:3" s="41" customFormat="1" ht="15">
      <c r="A201" s="27"/>
      <c r="B201" s="38"/>
      <c r="C201" s="39"/>
    </row>
    <row r="202" spans="1:3" s="41" customFormat="1" ht="15">
      <c r="A202" s="27"/>
      <c r="B202" s="38"/>
      <c r="C202" s="39"/>
    </row>
    <row r="203" spans="1:3" s="41" customFormat="1" ht="15">
      <c r="A203" s="27"/>
      <c r="B203" s="38"/>
      <c r="C203" s="39"/>
    </row>
    <row r="204" spans="1:3" s="41" customFormat="1" ht="15">
      <c r="A204" s="27"/>
      <c r="B204" s="38"/>
      <c r="C204" s="39"/>
    </row>
    <row r="205" spans="1:3" s="41" customFormat="1" ht="15">
      <c r="A205" s="27"/>
      <c r="B205" s="38"/>
      <c r="C205" s="39"/>
    </row>
    <row r="206" spans="1:3" s="41" customFormat="1" ht="15">
      <c r="A206" s="27"/>
      <c r="B206" s="38"/>
      <c r="C206" s="39"/>
    </row>
    <row r="207" spans="1:3" s="41" customFormat="1" ht="15">
      <c r="A207" s="27"/>
      <c r="B207" s="38"/>
      <c r="C207" s="39"/>
    </row>
    <row r="208" spans="1:3" s="41" customFormat="1" ht="15">
      <c r="A208" s="27"/>
      <c r="B208" s="38"/>
      <c r="C208" s="39"/>
    </row>
    <row r="209" spans="1:3" s="41" customFormat="1" ht="15">
      <c r="A209" s="27"/>
      <c r="B209" s="38"/>
      <c r="C209" s="39"/>
    </row>
    <row r="210" spans="1:3" s="41" customFormat="1" ht="15">
      <c r="A210" s="27"/>
      <c r="B210" s="38"/>
      <c r="C210" s="39"/>
    </row>
    <row r="211" spans="1:3" s="41" customFormat="1" ht="15">
      <c r="A211" s="27"/>
      <c r="B211" s="38"/>
      <c r="C211" s="39"/>
    </row>
    <row r="212" spans="1:3" s="41" customFormat="1" ht="15">
      <c r="A212" s="27"/>
      <c r="B212" s="38"/>
      <c r="C212" s="39"/>
    </row>
    <row r="213" spans="1:3" s="41" customFormat="1" ht="15">
      <c r="A213" s="27"/>
      <c r="B213" s="38"/>
      <c r="C213" s="39"/>
    </row>
    <row r="214" spans="2:3" s="41" customFormat="1" ht="15">
      <c r="B214" s="42"/>
      <c r="C214" s="43"/>
    </row>
    <row r="215" spans="2:3" s="41" customFormat="1" ht="15">
      <c r="B215" s="42"/>
      <c r="C215" s="43"/>
    </row>
    <row r="216" spans="2:3" s="41" customFormat="1" ht="15">
      <c r="B216" s="42"/>
      <c r="C216" s="43"/>
    </row>
    <row r="217" spans="2:3" s="41" customFormat="1" ht="15">
      <c r="B217" s="42"/>
      <c r="C217" s="43"/>
    </row>
    <row r="218" spans="2:3" s="41" customFormat="1" ht="15">
      <c r="B218" s="42"/>
      <c r="C218" s="43"/>
    </row>
    <row r="219" spans="2:3" s="41" customFormat="1" ht="15">
      <c r="B219" s="42"/>
      <c r="C219" s="43"/>
    </row>
    <row r="220" spans="2:3" s="41" customFormat="1" ht="15">
      <c r="B220" s="42"/>
      <c r="C220" s="43"/>
    </row>
    <row r="221" spans="2:3" s="41" customFormat="1" ht="15">
      <c r="B221" s="42"/>
      <c r="C221" s="43"/>
    </row>
    <row r="222" spans="2:3" s="41" customFormat="1" ht="15">
      <c r="B222" s="42"/>
      <c r="C222" s="43"/>
    </row>
    <row r="223" spans="2:3" s="41" customFormat="1" ht="15">
      <c r="B223" s="42"/>
      <c r="C223" s="43"/>
    </row>
    <row r="224" spans="2:3" s="41" customFormat="1" ht="15">
      <c r="B224" s="42"/>
      <c r="C224" s="43"/>
    </row>
    <row r="225" spans="2:3" s="41" customFormat="1" ht="15">
      <c r="B225" s="42"/>
      <c r="C225" s="43"/>
    </row>
    <row r="226" spans="2:3" s="41" customFormat="1" ht="15">
      <c r="B226" s="42"/>
      <c r="C226" s="43"/>
    </row>
    <row r="227" spans="2:3" s="41" customFormat="1" ht="15">
      <c r="B227" s="42"/>
      <c r="C227" s="43"/>
    </row>
    <row r="228" spans="2:3" s="41" customFormat="1" ht="15">
      <c r="B228" s="42"/>
      <c r="C228" s="43"/>
    </row>
    <row r="229" spans="2:3" s="41" customFormat="1" ht="15">
      <c r="B229" s="42"/>
      <c r="C229" s="43"/>
    </row>
    <row r="230" spans="2:3" s="41" customFormat="1" ht="15">
      <c r="B230" s="42"/>
      <c r="C230" s="43"/>
    </row>
    <row r="231" spans="2:3" s="41" customFormat="1" ht="15">
      <c r="B231" s="42"/>
      <c r="C231" s="43"/>
    </row>
    <row r="232" spans="2:3" s="41" customFormat="1" ht="15">
      <c r="B232" s="42"/>
      <c r="C232" s="43"/>
    </row>
    <row r="233" spans="2:3" s="41" customFormat="1" ht="15">
      <c r="B233" s="42"/>
      <c r="C233" s="43"/>
    </row>
    <row r="234" spans="2:3" s="41" customFormat="1" ht="15">
      <c r="B234" s="42"/>
      <c r="C234" s="43"/>
    </row>
    <row r="235" spans="2:3" s="41" customFormat="1" ht="15">
      <c r="B235" s="42"/>
      <c r="C235" s="43"/>
    </row>
    <row r="236" spans="2:3" s="41" customFormat="1" ht="15">
      <c r="B236" s="42"/>
      <c r="C236" s="43"/>
    </row>
    <row r="237" spans="2:3" s="41" customFormat="1" ht="15">
      <c r="B237" s="42"/>
      <c r="C237" s="43"/>
    </row>
    <row r="238" spans="2:3" s="41" customFormat="1" ht="15">
      <c r="B238" s="42"/>
      <c r="C238" s="43"/>
    </row>
    <row r="239" spans="2:3" s="41" customFormat="1" ht="15">
      <c r="B239" s="42"/>
      <c r="C239" s="43"/>
    </row>
    <row r="240" spans="2:3" s="41" customFormat="1" ht="15">
      <c r="B240" s="42"/>
      <c r="C240" s="43"/>
    </row>
    <row r="241" spans="2:3" s="41" customFormat="1" ht="15">
      <c r="B241" s="42"/>
      <c r="C241" s="43"/>
    </row>
    <row r="242" spans="2:3" s="41" customFormat="1" ht="15">
      <c r="B242" s="42"/>
      <c r="C242" s="43"/>
    </row>
    <row r="243" spans="2:3" s="41" customFormat="1" ht="15">
      <c r="B243" s="42"/>
      <c r="C243" s="43"/>
    </row>
    <row r="244" spans="2:3" s="41" customFormat="1" ht="15">
      <c r="B244" s="42"/>
      <c r="C244" s="43"/>
    </row>
    <row r="245" spans="2:3" s="41" customFormat="1" ht="15">
      <c r="B245" s="42"/>
      <c r="C245" s="43"/>
    </row>
    <row r="246" spans="2:3" s="41" customFormat="1" ht="15">
      <c r="B246" s="42"/>
      <c r="C246" s="43"/>
    </row>
    <row r="247" spans="2:3" s="41" customFormat="1" ht="15">
      <c r="B247" s="42"/>
      <c r="C247" s="43"/>
    </row>
    <row r="248" spans="2:3" s="41" customFormat="1" ht="15">
      <c r="B248" s="42"/>
      <c r="C248" s="43"/>
    </row>
    <row r="249" spans="2:3" s="41" customFormat="1" ht="15">
      <c r="B249" s="42"/>
      <c r="C249" s="43"/>
    </row>
    <row r="250" spans="2:3" s="41" customFormat="1" ht="15">
      <c r="B250" s="42"/>
      <c r="C250" s="43"/>
    </row>
    <row r="251" spans="2:3" s="41" customFormat="1" ht="15">
      <c r="B251" s="42"/>
      <c r="C251" s="43"/>
    </row>
    <row r="252" spans="2:3" s="41" customFormat="1" ht="15">
      <c r="B252" s="42"/>
      <c r="C252" s="43"/>
    </row>
    <row r="253" spans="2:3" s="41" customFormat="1" ht="15">
      <c r="B253" s="42"/>
      <c r="C253" s="43"/>
    </row>
    <row r="254" spans="2:3" s="41" customFormat="1" ht="15">
      <c r="B254" s="42"/>
      <c r="C254" s="43"/>
    </row>
    <row r="255" spans="2:3" s="41" customFormat="1" ht="15">
      <c r="B255" s="42"/>
      <c r="C255" s="43"/>
    </row>
    <row r="256" spans="2:3" s="41" customFormat="1" ht="15">
      <c r="B256" s="42"/>
      <c r="C256" s="43"/>
    </row>
    <row r="257" spans="2:3" s="41" customFormat="1" ht="15">
      <c r="B257" s="42"/>
      <c r="C257" s="43"/>
    </row>
    <row r="258" spans="2:3" s="41" customFormat="1" ht="15">
      <c r="B258" s="42"/>
      <c r="C258" s="43"/>
    </row>
    <row r="259" spans="2:3" s="41" customFormat="1" ht="15">
      <c r="B259" s="42"/>
      <c r="C259" s="43"/>
    </row>
    <row r="260" spans="2:3" s="41" customFormat="1" ht="15">
      <c r="B260" s="42"/>
      <c r="C260" s="43"/>
    </row>
    <row r="261" spans="2:3" s="41" customFormat="1" ht="15">
      <c r="B261" s="42"/>
      <c r="C261" s="43"/>
    </row>
    <row r="262" spans="2:3" s="41" customFormat="1" ht="15">
      <c r="B262" s="42"/>
      <c r="C262" s="43"/>
    </row>
    <row r="263" spans="2:3" s="41" customFormat="1" ht="15">
      <c r="B263" s="42"/>
      <c r="C263" s="43"/>
    </row>
    <row r="264" spans="2:3" s="41" customFormat="1" ht="15">
      <c r="B264" s="42"/>
      <c r="C264" s="43"/>
    </row>
    <row r="265" spans="2:3" s="41" customFormat="1" ht="15">
      <c r="B265" s="42"/>
      <c r="C265" s="43"/>
    </row>
    <row r="266" spans="2:3" s="41" customFormat="1" ht="15">
      <c r="B266" s="42"/>
      <c r="C266" s="43"/>
    </row>
    <row r="267" spans="2:3" s="41" customFormat="1" ht="15">
      <c r="B267" s="42"/>
      <c r="C267" s="43"/>
    </row>
    <row r="268" spans="2:3" s="41" customFormat="1" ht="15">
      <c r="B268" s="42"/>
      <c r="C268" s="43"/>
    </row>
    <row r="269" spans="2:3" s="41" customFormat="1" ht="15">
      <c r="B269" s="42"/>
      <c r="C269" s="43"/>
    </row>
    <row r="270" spans="2:3" s="41" customFormat="1" ht="15">
      <c r="B270" s="42"/>
      <c r="C270" s="43"/>
    </row>
    <row r="271" spans="2:3" s="41" customFormat="1" ht="15">
      <c r="B271" s="42"/>
      <c r="C271" s="43"/>
    </row>
    <row r="272" spans="2:3" s="41" customFormat="1" ht="15">
      <c r="B272" s="42"/>
      <c r="C272" s="43"/>
    </row>
    <row r="273" spans="2:3" s="41" customFormat="1" ht="15">
      <c r="B273" s="42"/>
      <c r="C273" s="43"/>
    </row>
    <row r="274" spans="2:3" s="41" customFormat="1" ht="15">
      <c r="B274" s="42"/>
      <c r="C274" s="43"/>
    </row>
    <row r="275" spans="2:3" s="41" customFormat="1" ht="15">
      <c r="B275" s="42"/>
      <c r="C275" s="43"/>
    </row>
    <row r="276" spans="2:3" s="41" customFormat="1" ht="15">
      <c r="B276" s="42"/>
      <c r="C276" s="43"/>
    </row>
    <row r="277" spans="2:3" s="41" customFormat="1" ht="15">
      <c r="B277" s="42"/>
      <c r="C277" s="43"/>
    </row>
    <row r="278" spans="2:3" s="41" customFormat="1" ht="15">
      <c r="B278" s="42"/>
      <c r="C278" s="43"/>
    </row>
    <row r="279" spans="2:3" s="41" customFormat="1" ht="15">
      <c r="B279" s="42"/>
      <c r="C279" s="43"/>
    </row>
    <row r="280" spans="2:3" s="41" customFormat="1" ht="15">
      <c r="B280" s="42"/>
      <c r="C280" s="43"/>
    </row>
    <row r="281" spans="2:3" s="41" customFormat="1" ht="15">
      <c r="B281" s="42"/>
      <c r="C281" s="43"/>
    </row>
    <row r="282" spans="2:3" s="41" customFormat="1" ht="15">
      <c r="B282" s="42"/>
      <c r="C282" s="43"/>
    </row>
    <row r="283" spans="2:3" s="41" customFormat="1" ht="15">
      <c r="B283" s="42"/>
      <c r="C283" s="43"/>
    </row>
    <row r="284" spans="2:3" s="41" customFormat="1" ht="15">
      <c r="B284" s="42"/>
      <c r="C284" s="43"/>
    </row>
    <row r="285" spans="2:3" s="41" customFormat="1" ht="15">
      <c r="B285" s="42"/>
      <c r="C285" s="43"/>
    </row>
    <row r="286" spans="2:3" s="41" customFormat="1" ht="15">
      <c r="B286" s="42"/>
      <c r="C286" s="43"/>
    </row>
    <row r="287" spans="2:3" s="41" customFormat="1" ht="15">
      <c r="B287" s="42"/>
      <c r="C287" s="43"/>
    </row>
    <row r="288" spans="2:3" s="41" customFormat="1" ht="15">
      <c r="B288" s="42"/>
      <c r="C288" s="43"/>
    </row>
    <row r="289" spans="2:3" s="41" customFormat="1" ht="15">
      <c r="B289" s="42"/>
      <c r="C289" s="43"/>
    </row>
    <row r="290" spans="2:3" s="41" customFormat="1" ht="15">
      <c r="B290" s="42"/>
      <c r="C290" s="43"/>
    </row>
    <row r="291" spans="2:3" s="41" customFormat="1" ht="15">
      <c r="B291" s="42"/>
      <c r="C291" s="43"/>
    </row>
    <row r="292" spans="2:3" s="41" customFormat="1" ht="15">
      <c r="B292" s="42"/>
      <c r="C292" s="43"/>
    </row>
    <row r="293" spans="2:3" s="41" customFormat="1" ht="15">
      <c r="B293" s="42"/>
      <c r="C293" s="43"/>
    </row>
    <row r="294" spans="2:3" s="41" customFormat="1" ht="15">
      <c r="B294" s="42"/>
      <c r="C294" s="43"/>
    </row>
    <row r="295" spans="2:3" s="41" customFormat="1" ht="15">
      <c r="B295" s="42"/>
      <c r="C295" s="43"/>
    </row>
    <row r="296" spans="2:3" s="41" customFormat="1" ht="15">
      <c r="B296" s="42"/>
      <c r="C296" s="43"/>
    </row>
    <row r="297" spans="2:3" s="41" customFormat="1" ht="15">
      <c r="B297" s="42"/>
      <c r="C297" s="43"/>
    </row>
    <row r="298" spans="2:3" s="41" customFormat="1" ht="15">
      <c r="B298" s="42"/>
      <c r="C298" s="43"/>
    </row>
    <row r="299" spans="2:3" s="41" customFormat="1" ht="15">
      <c r="B299" s="42"/>
      <c r="C299" s="43"/>
    </row>
    <row r="300" spans="2:3" s="41" customFormat="1" ht="15">
      <c r="B300" s="42"/>
      <c r="C300" s="43"/>
    </row>
    <row r="301" spans="2:3" s="41" customFormat="1" ht="15">
      <c r="B301" s="42"/>
      <c r="C301" s="43"/>
    </row>
    <row r="302" spans="2:3" s="41" customFormat="1" ht="15">
      <c r="B302" s="42"/>
      <c r="C302" s="43"/>
    </row>
    <row r="303" spans="2:3" s="41" customFormat="1" ht="15">
      <c r="B303" s="42"/>
      <c r="C303" s="43"/>
    </row>
    <row r="304" spans="2:3" s="41" customFormat="1" ht="15">
      <c r="B304" s="42"/>
      <c r="C304" s="43"/>
    </row>
    <row r="305" spans="2:3" s="41" customFormat="1" ht="15">
      <c r="B305" s="42"/>
      <c r="C305" s="43"/>
    </row>
    <row r="306" spans="2:3" s="41" customFormat="1" ht="15">
      <c r="B306" s="42"/>
      <c r="C306" s="43"/>
    </row>
    <row r="307" spans="2:3" s="41" customFormat="1" ht="15">
      <c r="B307" s="42"/>
      <c r="C307" s="43"/>
    </row>
    <row r="308" spans="2:3" s="41" customFormat="1" ht="15">
      <c r="B308" s="42"/>
      <c r="C308" s="43"/>
    </row>
    <row r="309" spans="2:3" s="41" customFormat="1" ht="15">
      <c r="B309" s="42"/>
      <c r="C309" s="43"/>
    </row>
    <row r="310" spans="2:3" s="41" customFormat="1" ht="15">
      <c r="B310" s="42"/>
      <c r="C310" s="43"/>
    </row>
    <row r="311" spans="2:3" s="41" customFormat="1" ht="15">
      <c r="B311" s="42"/>
      <c r="C311" s="43"/>
    </row>
    <row r="312" spans="2:3" s="41" customFormat="1" ht="15">
      <c r="B312" s="42"/>
      <c r="C312" s="43"/>
    </row>
    <row r="313" spans="2:3" s="41" customFormat="1" ht="15">
      <c r="B313" s="42"/>
      <c r="C313" s="43"/>
    </row>
    <row r="314" spans="2:3" s="41" customFormat="1" ht="15">
      <c r="B314" s="42"/>
      <c r="C314" s="43"/>
    </row>
    <row r="315" spans="2:3" s="41" customFormat="1" ht="15">
      <c r="B315" s="42"/>
      <c r="C315" s="43"/>
    </row>
    <row r="316" spans="2:3" s="41" customFormat="1" ht="15">
      <c r="B316" s="42"/>
      <c r="C316" s="43"/>
    </row>
    <row r="317" spans="2:3" s="41" customFormat="1" ht="15">
      <c r="B317" s="42"/>
      <c r="C317" s="43"/>
    </row>
    <row r="318" spans="2:3" s="41" customFormat="1" ht="15">
      <c r="B318" s="42"/>
      <c r="C318" s="43"/>
    </row>
    <row r="319" spans="2:3" s="41" customFormat="1" ht="15">
      <c r="B319" s="42"/>
      <c r="C319" s="43"/>
    </row>
    <row r="320" spans="2:3" s="41" customFormat="1" ht="15">
      <c r="B320" s="42"/>
      <c r="C320" s="43"/>
    </row>
    <row r="321" spans="2:3" s="41" customFormat="1" ht="15">
      <c r="B321" s="42"/>
      <c r="C321" s="43"/>
    </row>
    <row r="322" spans="2:3" s="41" customFormat="1" ht="15">
      <c r="B322" s="42"/>
      <c r="C322" s="43"/>
    </row>
    <row r="323" spans="2:3" s="41" customFormat="1" ht="15">
      <c r="B323" s="42"/>
      <c r="C323" s="43"/>
    </row>
    <row r="324" spans="2:3" s="41" customFormat="1" ht="15">
      <c r="B324" s="42"/>
      <c r="C324" s="43"/>
    </row>
    <row r="325" spans="2:3" s="41" customFormat="1" ht="15">
      <c r="B325" s="42"/>
      <c r="C325" s="43"/>
    </row>
    <row r="326" spans="2:3" s="41" customFormat="1" ht="15">
      <c r="B326" s="42"/>
      <c r="C326" s="43"/>
    </row>
    <row r="327" spans="2:3" s="41" customFormat="1" ht="15">
      <c r="B327" s="42"/>
      <c r="C327" s="43"/>
    </row>
    <row r="328" spans="2:3" s="41" customFormat="1" ht="15">
      <c r="B328" s="42"/>
      <c r="C328" s="43"/>
    </row>
    <row r="329" spans="2:3" s="41" customFormat="1" ht="15">
      <c r="B329" s="42"/>
      <c r="C329" s="43"/>
    </row>
    <row r="330" spans="2:3" s="41" customFormat="1" ht="15">
      <c r="B330" s="42"/>
      <c r="C330" s="43"/>
    </row>
    <row r="331" spans="2:3" s="41" customFormat="1" ht="15">
      <c r="B331" s="42"/>
      <c r="C331" s="43"/>
    </row>
    <row r="332" spans="2:3" s="41" customFormat="1" ht="15">
      <c r="B332" s="42"/>
      <c r="C332" s="43"/>
    </row>
    <row r="333" spans="2:3" s="41" customFormat="1" ht="15">
      <c r="B333" s="42"/>
      <c r="C333" s="43"/>
    </row>
    <row r="334" spans="2:3" s="41" customFormat="1" ht="15">
      <c r="B334" s="42"/>
      <c r="C334" s="43"/>
    </row>
    <row r="335" spans="2:3" s="41" customFormat="1" ht="15">
      <c r="B335" s="42"/>
      <c r="C335" s="43"/>
    </row>
    <row r="336" spans="2:3" s="41" customFormat="1" ht="15">
      <c r="B336" s="42"/>
      <c r="C336" s="43"/>
    </row>
    <row r="337" spans="2:3" s="41" customFormat="1" ht="15">
      <c r="B337" s="42"/>
      <c r="C337" s="43"/>
    </row>
    <row r="338" spans="2:3" s="41" customFormat="1" ht="15">
      <c r="B338" s="42"/>
      <c r="C338" s="43"/>
    </row>
    <row r="339" spans="2:3" s="41" customFormat="1" ht="15">
      <c r="B339" s="42"/>
      <c r="C339" s="43"/>
    </row>
    <row r="340" spans="2:3" s="41" customFormat="1" ht="15">
      <c r="B340" s="42"/>
      <c r="C340" s="43"/>
    </row>
    <row r="341" spans="2:3" s="41" customFormat="1" ht="15">
      <c r="B341" s="42"/>
      <c r="C341" s="43"/>
    </row>
    <row r="342" spans="2:3" s="41" customFormat="1" ht="15">
      <c r="B342" s="42"/>
      <c r="C342" s="43"/>
    </row>
    <row r="343" spans="2:3" s="41" customFormat="1" ht="15">
      <c r="B343" s="42"/>
      <c r="C343" s="43"/>
    </row>
    <row r="344" spans="2:3" s="41" customFormat="1" ht="15">
      <c r="B344" s="42"/>
      <c r="C344" s="43"/>
    </row>
    <row r="345" spans="2:3" s="41" customFormat="1" ht="15">
      <c r="B345" s="42"/>
      <c r="C345" s="43"/>
    </row>
    <row r="346" spans="2:3" s="41" customFormat="1" ht="15">
      <c r="B346" s="42"/>
      <c r="C346" s="43"/>
    </row>
    <row r="347" spans="2:3" s="41" customFormat="1" ht="15">
      <c r="B347" s="42"/>
      <c r="C347" s="43"/>
    </row>
    <row r="348" spans="2:3" s="41" customFormat="1" ht="15">
      <c r="B348" s="42"/>
      <c r="C348" s="43"/>
    </row>
    <row r="349" spans="2:3" s="41" customFormat="1" ht="15">
      <c r="B349" s="42"/>
      <c r="C349" s="43"/>
    </row>
    <row r="350" spans="2:3" s="41" customFormat="1" ht="15">
      <c r="B350" s="42"/>
      <c r="C350" s="43"/>
    </row>
    <row r="351" spans="2:3" s="41" customFormat="1" ht="15">
      <c r="B351" s="42"/>
      <c r="C351" s="43"/>
    </row>
    <row r="352" spans="2:3" s="41" customFormat="1" ht="15">
      <c r="B352" s="42"/>
      <c r="C352" s="43"/>
    </row>
    <row r="353" spans="2:3" s="41" customFormat="1" ht="15">
      <c r="B353" s="42"/>
      <c r="C353" s="43"/>
    </row>
    <row r="354" spans="2:3" s="41" customFormat="1" ht="15">
      <c r="B354" s="42"/>
      <c r="C354" s="43"/>
    </row>
    <row r="355" spans="2:3" s="41" customFormat="1" ht="15">
      <c r="B355" s="42"/>
      <c r="C355" s="43"/>
    </row>
    <row r="356" spans="2:3" s="41" customFormat="1" ht="15">
      <c r="B356" s="42"/>
      <c r="C356" s="43"/>
    </row>
    <row r="357" spans="2:3" s="41" customFormat="1" ht="15">
      <c r="B357" s="42"/>
      <c r="C357" s="43"/>
    </row>
    <row r="358" spans="2:3" s="41" customFormat="1" ht="15">
      <c r="B358" s="42"/>
      <c r="C358" s="43"/>
    </row>
    <row r="359" spans="2:3" s="41" customFormat="1" ht="15">
      <c r="B359" s="42"/>
      <c r="C359" s="43"/>
    </row>
    <row r="360" spans="2:3" s="41" customFormat="1" ht="15">
      <c r="B360" s="42"/>
      <c r="C360" s="43"/>
    </row>
    <row r="361" spans="2:3" s="41" customFormat="1" ht="15">
      <c r="B361" s="42"/>
      <c r="C361" s="43"/>
    </row>
    <row r="362" spans="2:3" s="41" customFormat="1" ht="15">
      <c r="B362" s="42"/>
      <c r="C362" s="43"/>
    </row>
    <row r="363" spans="2:3" s="41" customFormat="1" ht="15">
      <c r="B363" s="42"/>
      <c r="C363" s="43"/>
    </row>
    <row r="364" spans="2:3" s="41" customFormat="1" ht="15">
      <c r="B364" s="42"/>
      <c r="C364" s="43"/>
    </row>
    <row r="365" spans="2:3" s="41" customFormat="1" ht="15">
      <c r="B365" s="42"/>
      <c r="C365" s="43"/>
    </row>
    <row r="366" spans="2:3" s="41" customFormat="1" ht="15">
      <c r="B366" s="42"/>
      <c r="C366" s="43"/>
    </row>
    <row r="367" spans="2:3" s="41" customFormat="1" ht="15">
      <c r="B367" s="42"/>
      <c r="C367" s="43"/>
    </row>
    <row r="368" spans="2:3" s="41" customFormat="1" ht="15">
      <c r="B368" s="42"/>
      <c r="C368" s="43"/>
    </row>
    <row r="369" spans="2:3" s="41" customFormat="1" ht="15">
      <c r="B369" s="42"/>
      <c r="C369" s="43"/>
    </row>
    <row r="370" spans="2:3" s="41" customFormat="1" ht="15">
      <c r="B370" s="42"/>
      <c r="C370" s="43"/>
    </row>
    <row r="371" spans="2:3" s="41" customFormat="1" ht="15">
      <c r="B371" s="42"/>
      <c r="C371" s="43"/>
    </row>
    <row r="372" spans="2:3" s="41" customFormat="1" ht="15">
      <c r="B372" s="42"/>
      <c r="C372" s="43"/>
    </row>
    <row r="373" spans="2:3" s="41" customFormat="1" ht="15">
      <c r="B373" s="42"/>
      <c r="C373" s="43"/>
    </row>
    <row r="374" spans="2:3" s="41" customFormat="1" ht="15">
      <c r="B374" s="42"/>
      <c r="C374" s="43"/>
    </row>
    <row r="375" spans="2:3" s="41" customFormat="1" ht="15">
      <c r="B375" s="42"/>
      <c r="C375" s="43"/>
    </row>
    <row r="376" spans="2:3" s="41" customFormat="1" ht="15">
      <c r="B376" s="42"/>
      <c r="C376" s="43"/>
    </row>
    <row r="377" spans="2:3" s="41" customFormat="1" ht="15">
      <c r="B377" s="42"/>
      <c r="C377" s="43"/>
    </row>
    <row r="378" spans="2:3" s="41" customFormat="1" ht="15">
      <c r="B378" s="42"/>
      <c r="C378" s="43"/>
    </row>
    <row r="379" spans="2:3" s="41" customFormat="1" ht="15">
      <c r="B379" s="42"/>
      <c r="C379" s="43"/>
    </row>
    <row r="380" spans="2:3" s="41" customFormat="1" ht="15">
      <c r="B380" s="42"/>
      <c r="C380" s="43"/>
    </row>
    <row r="381" spans="2:3" s="41" customFormat="1" ht="15">
      <c r="B381" s="42"/>
      <c r="C381" s="43"/>
    </row>
    <row r="382" spans="2:3" s="41" customFormat="1" ht="15">
      <c r="B382" s="42"/>
      <c r="C382" s="43"/>
    </row>
    <row r="383" spans="2:3" s="41" customFormat="1" ht="15">
      <c r="B383" s="42"/>
      <c r="C383" s="43"/>
    </row>
    <row r="384" spans="2:3" s="41" customFormat="1" ht="15">
      <c r="B384" s="42"/>
      <c r="C384" s="43"/>
    </row>
    <row r="385" spans="2:3" s="41" customFormat="1" ht="15">
      <c r="B385" s="42"/>
      <c r="C385" s="43"/>
    </row>
    <row r="386" spans="2:3" s="41" customFormat="1" ht="15">
      <c r="B386" s="42"/>
      <c r="C386" s="43"/>
    </row>
    <row r="387" spans="2:3" s="41" customFormat="1" ht="15">
      <c r="B387" s="42"/>
      <c r="C387" s="43"/>
    </row>
    <row r="388" spans="2:3" s="41" customFormat="1" ht="15">
      <c r="B388" s="42"/>
      <c r="C388" s="43"/>
    </row>
    <row r="389" spans="2:3" s="41" customFormat="1" ht="15">
      <c r="B389" s="42"/>
      <c r="C389" s="43"/>
    </row>
    <row r="390" spans="2:3" s="41" customFormat="1" ht="15">
      <c r="B390" s="42"/>
      <c r="C390" s="43"/>
    </row>
    <row r="391" spans="2:3" s="41" customFormat="1" ht="15">
      <c r="B391" s="42"/>
      <c r="C391" s="43"/>
    </row>
    <row r="392" spans="2:3" s="41" customFormat="1" ht="15">
      <c r="B392" s="42"/>
      <c r="C392" s="43"/>
    </row>
    <row r="393" spans="2:3" s="41" customFormat="1" ht="15">
      <c r="B393" s="42"/>
      <c r="C393" s="43"/>
    </row>
    <row r="394" spans="2:3" s="41" customFormat="1" ht="15">
      <c r="B394" s="42"/>
      <c r="C394" s="43"/>
    </row>
    <row r="395" spans="2:3" s="41" customFormat="1" ht="15">
      <c r="B395" s="42"/>
      <c r="C395" s="43"/>
    </row>
    <row r="396" spans="2:3" s="41" customFormat="1" ht="15">
      <c r="B396" s="42"/>
      <c r="C396" s="43"/>
    </row>
    <row r="397" spans="2:3" s="41" customFormat="1" ht="15">
      <c r="B397" s="42"/>
      <c r="C397" s="43"/>
    </row>
    <row r="398" spans="2:3" s="41" customFormat="1" ht="15">
      <c r="B398" s="42"/>
      <c r="C398" s="43"/>
    </row>
    <row r="399" spans="2:3" s="41" customFormat="1" ht="15">
      <c r="B399" s="42"/>
      <c r="C399" s="43"/>
    </row>
    <row r="400" spans="2:3" s="41" customFormat="1" ht="15">
      <c r="B400" s="42"/>
      <c r="C400" s="43"/>
    </row>
    <row r="401" spans="2:3" s="41" customFormat="1" ht="15">
      <c r="B401" s="42"/>
      <c r="C401" s="43"/>
    </row>
    <row r="402" spans="2:3" s="41" customFormat="1" ht="15">
      <c r="B402" s="42"/>
      <c r="C402" s="43"/>
    </row>
    <row r="403" spans="2:3" s="41" customFormat="1" ht="15">
      <c r="B403" s="42"/>
      <c r="C403" s="43"/>
    </row>
    <row r="404" spans="2:3" s="41" customFormat="1" ht="15">
      <c r="B404" s="42"/>
      <c r="C404" s="43"/>
    </row>
    <row r="405" spans="2:3" s="41" customFormat="1" ht="15">
      <c r="B405" s="42"/>
      <c r="C405" s="43"/>
    </row>
    <row r="406" spans="2:3" s="41" customFormat="1" ht="15">
      <c r="B406" s="42"/>
      <c r="C406" s="43"/>
    </row>
    <row r="407" spans="2:3" s="41" customFormat="1" ht="15">
      <c r="B407" s="42"/>
      <c r="C407" s="43"/>
    </row>
    <row r="408" spans="2:3" s="41" customFormat="1" ht="15">
      <c r="B408" s="42"/>
      <c r="C408" s="43"/>
    </row>
    <row r="409" spans="2:3" s="41" customFormat="1" ht="15">
      <c r="B409" s="42"/>
      <c r="C409" s="43"/>
    </row>
    <row r="410" spans="2:3" s="41" customFormat="1" ht="15">
      <c r="B410" s="42"/>
      <c r="C410" s="43"/>
    </row>
    <row r="411" spans="2:3" s="41" customFormat="1" ht="15">
      <c r="B411" s="42"/>
      <c r="C411" s="43"/>
    </row>
    <row r="412" spans="2:3" s="41" customFormat="1" ht="15">
      <c r="B412" s="42"/>
      <c r="C412" s="43"/>
    </row>
    <row r="413" spans="2:3" s="41" customFormat="1" ht="15">
      <c r="B413" s="42"/>
      <c r="C413" s="43"/>
    </row>
    <row r="414" spans="2:3" s="41" customFormat="1" ht="15">
      <c r="B414" s="42"/>
      <c r="C414" s="43"/>
    </row>
    <row r="415" spans="2:3" s="41" customFormat="1" ht="15">
      <c r="B415" s="42"/>
      <c r="C415" s="43"/>
    </row>
    <row r="416" spans="2:3" s="41" customFormat="1" ht="15">
      <c r="B416" s="42"/>
      <c r="C416" s="43"/>
    </row>
    <row r="417" spans="2:3" s="41" customFormat="1" ht="15">
      <c r="B417" s="42"/>
      <c r="C417" s="43"/>
    </row>
    <row r="418" spans="2:3" s="41" customFormat="1" ht="15">
      <c r="B418" s="42"/>
      <c r="C418" s="43"/>
    </row>
    <row r="419" spans="2:3" s="41" customFormat="1" ht="15">
      <c r="B419" s="42"/>
      <c r="C419" s="43"/>
    </row>
    <row r="420" spans="2:3" s="41" customFormat="1" ht="15">
      <c r="B420" s="42"/>
      <c r="C420" s="43"/>
    </row>
    <row r="421" spans="2:3" s="41" customFormat="1" ht="15">
      <c r="B421" s="42"/>
      <c r="C421" s="43"/>
    </row>
    <row r="422" spans="2:3" s="41" customFormat="1" ht="15">
      <c r="B422" s="42"/>
      <c r="C422" s="43"/>
    </row>
    <row r="423" spans="2:3" s="41" customFormat="1" ht="15">
      <c r="B423" s="42"/>
      <c r="C423" s="43"/>
    </row>
    <row r="424" spans="2:3" s="41" customFormat="1" ht="15">
      <c r="B424" s="42"/>
      <c r="C424" s="43"/>
    </row>
    <row r="425" spans="2:3" s="41" customFormat="1" ht="15">
      <c r="B425" s="42"/>
      <c r="C425" s="43"/>
    </row>
    <row r="426" spans="2:3" s="41" customFormat="1" ht="15">
      <c r="B426" s="42"/>
      <c r="C426" s="43"/>
    </row>
    <row r="427" spans="2:3" s="41" customFormat="1" ht="15">
      <c r="B427" s="42"/>
      <c r="C427" s="43"/>
    </row>
    <row r="428" spans="2:3" s="41" customFormat="1" ht="15">
      <c r="B428" s="42"/>
      <c r="C428" s="43"/>
    </row>
    <row r="429" spans="2:3" s="41" customFormat="1" ht="15">
      <c r="B429" s="42"/>
      <c r="C429" s="43"/>
    </row>
    <row r="430" spans="2:3" s="41" customFormat="1" ht="15">
      <c r="B430" s="42"/>
      <c r="C430" s="43"/>
    </row>
    <row r="431" spans="2:3" s="41" customFormat="1" ht="15">
      <c r="B431" s="42"/>
      <c r="C431" s="43"/>
    </row>
    <row r="432" spans="2:3" s="41" customFormat="1" ht="15">
      <c r="B432" s="42"/>
      <c r="C432" s="43"/>
    </row>
    <row r="433" spans="2:3" s="41" customFormat="1" ht="15">
      <c r="B433" s="42"/>
      <c r="C433" s="43"/>
    </row>
    <row r="434" spans="2:3" s="41" customFormat="1" ht="15">
      <c r="B434" s="42"/>
      <c r="C434" s="43"/>
    </row>
    <row r="435" spans="2:3" s="41" customFormat="1" ht="15">
      <c r="B435" s="42"/>
      <c r="C435" s="43"/>
    </row>
    <row r="436" spans="2:3" s="41" customFormat="1" ht="15">
      <c r="B436" s="42"/>
      <c r="C436" s="43"/>
    </row>
    <row r="437" spans="2:3" s="41" customFormat="1" ht="15">
      <c r="B437" s="42"/>
      <c r="C437" s="43"/>
    </row>
    <row r="438" spans="2:3" s="41" customFormat="1" ht="15">
      <c r="B438" s="42"/>
      <c r="C438" s="43"/>
    </row>
    <row r="439" spans="2:3" s="41" customFormat="1" ht="15">
      <c r="B439" s="42"/>
      <c r="C439" s="43"/>
    </row>
    <row r="440" spans="2:3" s="41" customFormat="1" ht="15">
      <c r="B440" s="42"/>
      <c r="C440" s="43"/>
    </row>
    <row r="441" spans="2:3" s="41" customFormat="1" ht="15">
      <c r="B441" s="42"/>
      <c r="C441" s="43"/>
    </row>
    <row r="442" spans="2:3" s="41" customFormat="1" ht="15">
      <c r="B442" s="42"/>
      <c r="C442" s="43"/>
    </row>
    <row r="443" spans="2:3" s="41" customFormat="1" ht="15">
      <c r="B443" s="42"/>
      <c r="C443" s="43"/>
    </row>
    <row r="444" spans="2:3" s="41" customFormat="1" ht="15">
      <c r="B444" s="42"/>
      <c r="C444" s="43"/>
    </row>
    <row r="445" spans="2:3" s="41" customFormat="1" ht="15">
      <c r="B445" s="42"/>
      <c r="C445" s="43"/>
    </row>
    <row r="446" spans="2:3" s="41" customFormat="1" ht="15">
      <c r="B446" s="42"/>
      <c r="C446" s="43"/>
    </row>
    <row r="447" spans="2:3" s="41" customFormat="1" ht="15">
      <c r="B447" s="42"/>
      <c r="C447" s="43"/>
    </row>
    <row r="448" spans="2:3" s="41" customFormat="1" ht="15">
      <c r="B448" s="42"/>
      <c r="C448" s="43"/>
    </row>
    <row r="449" spans="2:3" s="41" customFormat="1" ht="15">
      <c r="B449" s="42"/>
      <c r="C449" s="43"/>
    </row>
    <row r="450" spans="2:3" s="41" customFormat="1" ht="15">
      <c r="B450" s="42"/>
      <c r="C450" s="43"/>
    </row>
    <row r="451" spans="2:3" s="41" customFormat="1" ht="15">
      <c r="B451" s="42"/>
      <c r="C451" s="43"/>
    </row>
    <row r="452" spans="2:3" s="41" customFormat="1" ht="15">
      <c r="B452" s="42"/>
      <c r="C452" s="43"/>
    </row>
    <row r="453" spans="2:3" s="41" customFormat="1" ht="15">
      <c r="B453" s="42"/>
      <c r="C453" s="43"/>
    </row>
    <row r="454" spans="2:3" s="41" customFormat="1" ht="15">
      <c r="B454" s="42"/>
      <c r="C454" s="43"/>
    </row>
    <row r="455" spans="2:3" s="41" customFormat="1" ht="15">
      <c r="B455" s="42"/>
      <c r="C455" s="43"/>
    </row>
    <row r="456" spans="2:3" s="41" customFormat="1" ht="15">
      <c r="B456" s="42"/>
      <c r="C456" s="43"/>
    </row>
    <row r="457" spans="2:3" s="41" customFormat="1" ht="15">
      <c r="B457" s="42"/>
      <c r="C457" s="43"/>
    </row>
    <row r="458" spans="2:3" s="41" customFormat="1" ht="15">
      <c r="B458" s="42"/>
      <c r="C458" s="43"/>
    </row>
    <row r="459" spans="2:3" s="41" customFormat="1" ht="15">
      <c r="B459" s="42"/>
      <c r="C459" s="43"/>
    </row>
    <row r="460" spans="2:3" s="41" customFormat="1" ht="15">
      <c r="B460" s="42"/>
      <c r="C460" s="43"/>
    </row>
    <row r="461" spans="2:3" s="41" customFormat="1" ht="15">
      <c r="B461" s="42"/>
      <c r="C461" s="43"/>
    </row>
    <row r="462" spans="2:3" s="41" customFormat="1" ht="15">
      <c r="B462" s="42"/>
      <c r="C462" s="43"/>
    </row>
    <row r="463" spans="2:3" s="41" customFormat="1" ht="15">
      <c r="B463" s="42"/>
      <c r="C463" s="43"/>
    </row>
    <row r="464" spans="2:3" s="41" customFormat="1" ht="15">
      <c r="B464" s="42"/>
      <c r="C464" s="43"/>
    </row>
    <row r="465" spans="2:3" s="41" customFormat="1" ht="15">
      <c r="B465" s="42"/>
      <c r="C465" s="43"/>
    </row>
    <row r="466" spans="2:3" s="41" customFormat="1" ht="15">
      <c r="B466" s="42"/>
      <c r="C466" s="43"/>
    </row>
    <row r="467" spans="2:3" s="41" customFormat="1" ht="15">
      <c r="B467" s="42"/>
      <c r="C467" s="43"/>
    </row>
    <row r="468" spans="2:3" s="41" customFormat="1" ht="15">
      <c r="B468" s="42"/>
      <c r="C468" s="43"/>
    </row>
    <row r="469" spans="2:3" s="41" customFormat="1" ht="15">
      <c r="B469" s="42"/>
      <c r="C469" s="43"/>
    </row>
    <row r="470" spans="2:3" s="41" customFormat="1" ht="15">
      <c r="B470" s="42"/>
      <c r="C470" s="43"/>
    </row>
    <row r="471" spans="2:3" s="41" customFormat="1" ht="15">
      <c r="B471" s="42"/>
      <c r="C471" s="43"/>
    </row>
    <row r="472" spans="2:3" s="41" customFormat="1" ht="15">
      <c r="B472" s="42"/>
      <c r="C472" s="43"/>
    </row>
    <row r="473" spans="2:3" s="41" customFormat="1" ht="15">
      <c r="B473" s="42"/>
      <c r="C473" s="43"/>
    </row>
    <row r="474" spans="2:3" s="41" customFormat="1" ht="15">
      <c r="B474" s="42"/>
      <c r="C474" s="43"/>
    </row>
    <row r="475" spans="2:3" s="41" customFormat="1" ht="15">
      <c r="B475" s="42"/>
      <c r="C475" s="43"/>
    </row>
    <row r="476" spans="2:3" s="41" customFormat="1" ht="15">
      <c r="B476" s="42"/>
      <c r="C476" s="43"/>
    </row>
    <row r="477" spans="2:3" s="41" customFormat="1" ht="15">
      <c r="B477" s="42"/>
      <c r="C477" s="43"/>
    </row>
    <row r="478" spans="2:3" s="41" customFormat="1" ht="15">
      <c r="B478" s="42"/>
      <c r="C478" s="43"/>
    </row>
    <row r="479" spans="2:3" s="41" customFormat="1" ht="15">
      <c r="B479" s="42"/>
      <c r="C479" s="43"/>
    </row>
    <row r="480" spans="2:3" s="41" customFormat="1" ht="15">
      <c r="B480" s="42"/>
      <c r="C480" s="43"/>
    </row>
    <row r="481" spans="2:3" s="41" customFormat="1" ht="15">
      <c r="B481" s="42"/>
      <c r="C481" s="43"/>
    </row>
    <row r="482" spans="2:3" s="41" customFormat="1" ht="15">
      <c r="B482" s="42"/>
      <c r="C482" s="43"/>
    </row>
    <row r="483" spans="2:3" s="41" customFormat="1" ht="15">
      <c r="B483" s="42"/>
      <c r="C483" s="43"/>
    </row>
    <row r="484" spans="2:3" s="41" customFormat="1" ht="15">
      <c r="B484" s="42"/>
      <c r="C484" s="43"/>
    </row>
    <row r="485" spans="2:3" s="41" customFormat="1" ht="15">
      <c r="B485" s="42"/>
      <c r="C485" s="43"/>
    </row>
    <row r="486" spans="2:3" s="41" customFormat="1" ht="15">
      <c r="B486" s="42"/>
      <c r="C486" s="43"/>
    </row>
    <row r="487" spans="2:3" s="41" customFormat="1" ht="15">
      <c r="B487" s="42"/>
      <c r="C487" s="43"/>
    </row>
    <row r="488" spans="2:3" s="41" customFormat="1" ht="15">
      <c r="B488" s="42"/>
      <c r="C488" s="43"/>
    </row>
    <row r="489" spans="2:3" s="41" customFormat="1" ht="15">
      <c r="B489" s="42"/>
      <c r="C489" s="43"/>
    </row>
    <row r="490" spans="2:3" s="41" customFormat="1" ht="15">
      <c r="B490" s="42"/>
      <c r="C490" s="43"/>
    </row>
    <row r="491" spans="2:3" s="41" customFormat="1" ht="15">
      <c r="B491" s="42"/>
      <c r="C491" s="43"/>
    </row>
    <row r="492" spans="2:3" s="41" customFormat="1" ht="15">
      <c r="B492" s="42"/>
      <c r="C492" s="43"/>
    </row>
    <row r="493" spans="2:3" s="41" customFormat="1" ht="15">
      <c r="B493" s="42"/>
      <c r="C493" s="43"/>
    </row>
    <row r="494" spans="2:3" s="41" customFormat="1" ht="15">
      <c r="B494" s="42"/>
      <c r="C494" s="43"/>
    </row>
    <row r="495" spans="2:3" s="41" customFormat="1" ht="15">
      <c r="B495" s="42"/>
      <c r="C495" s="43"/>
    </row>
    <row r="496" spans="2:3" s="41" customFormat="1" ht="15">
      <c r="B496" s="42"/>
      <c r="C496" s="43"/>
    </row>
    <row r="497" spans="2:3" s="41" customFormat="1" ht="15">
      <c r="B497" s="42"/>
      <c r="C497" s="43"/>
    </row>
    <row r="498" spans="2:3" s="41" customFormat="1" ht="15">
      <c r="B498" s="42"/>
      <c r="C498" s="43"/>
    </row>
    <row r="499" spans="2:3" s="41" customFormat="1" ht="15">
      <c r="B499" s="42"/>
      <c r="C499" s="43"/>
    </row>
    <row r="500" spans="2:3" s="41" customFormat="1" ht="15">
      <c r="B500" s="42"/>
      <c r="C500" s="43"/>
    </row>
    <row r="501" spans="2:3" s="41" customFormat="1" ht="15">
      <c r="B501" s="42"/>
      <c r="C501" s="43"/>
    </row>
    <row r="502" spans="2:3" s="41" customFormat="1" ht="15">
      <c r="B502" s="42"/>
      <c r="C502" s="43"/>
    </row>
    <row r="503" spans="2:3" s="41" customFormat="1" ht="15">
      <c r="B503" s="42"/>
      <c r="C503" s="43"/>
    </row>
    <row r="504" spans="2:3" s="41" customFormat="1" ht="15">
      <c r="B504" s="42"/>
      <c r="C504" s="43"/>
    </row>
    <row r="505" spans="2:3" s="41" customFormat="1" ht="15">
      <c r="B505" s="42"/>
      <c r="C505" s="43"/>
    </row>
    <row r="506" spans="2:3" s="41" customFormat="1" ht="15">
      <c r="B506" s="42"/>
      <c r="C506" s="43"/>
    </row>
    <row r="507" spans="2:3" s="41" customFormat="1" ht="15">
      <c r="B507" s="42"/>
      <c r="C507" s="43"/>
    </row>
    <row r="508" spans="2:3" s="41" customFormat="1" ht="15">
      <c r="B508" s="42"/>
      <c r="C508" s="43"/>
    </row>
    <row r="509" spans="2:3" s="41" customFormat="1" ht="15">
      <c r="B509" s="42"/>
      <c r="C509" s="43"/>
    </row>
    <row r="510" spans="2:3" s="41" customFormat="1" ht="15">
      <c r="B510" s="42"/>
      <c r="C510" s="43"/>
    </row>
    <row r="511" spans="2:3" s="41" customFormat="1" ht="15">
      <c r="B511" s="42"/>
      <c r="C511" s="43"/>
    </row>
    <row r="512" spans="2:3" s="41" customFormat="1" ht="15">
      <c r="B512" s="42"/>
      <c r="C512" s="43"/>
    </row>
    <row r="513" spans="2:3" s="41" customFormat="1" ht="15">
      <c r="B513" s="42"/>
      <c r="C513" s="43"/>
    </row>
    <row r="514" spans="2:3" s="41" customFormat="1" ht="15">
      <c r="B514" s="42"/>
      <c r="C514" s="43"/>
    </row>
    <row r="515" spans="2:3" s="41" customFormat="1" ht="15">
      <c r="B515" s="42"/>
      <c r="C515" s="43"/>
    </row>
    <row r="516" spans="2:3" s="41" customFormat="1" ht="15">
      <c r="B516" s="42"/>
      <c r="C516" s="43"/>
    </row>
    <row r="517" spans="2:3" s="41" customFormat="1" ht="15">
      <c r="B517" s="42"/>
      <c r="C517" s="43"/>
    </row>
    <row r="518" spans="2:3" s="41" customFormat="1" ht="15">
      <c r="B518" s="42"/>
      <c r="C518" s="43"/>
    </row>
    <row r="519" spans="2:3" s="41" customFormat="1" ht="15">
      <c r="B519" s="42"/>
      <c r="C519" s="43"/>
    </row>
    <row r="520" spans="2:3" s="41" customFormat="1" ht="15">
      <c r="B520" s="42"/>
      <c r="C520" s="43"/>
    </row>
    <row r="521" spans="2:3" s="41" customFormat="1" ht="15">
      <c r="B521" s="42"/>
      <c r="C521" s="43"/>
    </row>
    <row r="522" spans="2:3" s="41" customFormat="1" ht="15">
      <c r="B522" s="42"/>
      <c r="C522" s="43"/>
    </row>
    <row r="523" spans="2:3" s="41" customFormat="1" ht="15">
      <c r="B523" s="42"/>
      <c r="C523" s="43"/>
    </row>
    <row r="524" spans="2:3" s="41" customFormat="1" ht="15">
      <c r="B524" s="42"/>
      <c r="C524" s="43"/>
    </row>
    <row r="525" spans="2:3" s="41" customFormat="1" ht="15">
      <c r="B525" s="42"/>
      <c r="C525" s="43"/>
    </row>
    <row r="526" spans="2:3" s="41" customFormat="1" ht="15">
      <c r="B526" s="42"/>
      <c r="C526" s="43"/>
    </row>
    <row r="527" spans="2:3" s="41" customFormat="1" ht="15">
      <c r="B527" s="42"/>
      <c r="C527" s="43"/>
    </row>
    <row r="528" spans="2:3" s="41" customFormat="1" ht="15">
      <c r="B528" s="42"/>
      <c r="C528" s="43"/>
    </row>
    <row r="529" spans="2:3" s="41" customFormat="1" ht="15">
      <c r="B529" s="42"/>
      <c r="C529" s="43"/>
    </row>
    <row r="530" spans="2:3" s="41" customFormat="1" ht="15">
      <c r="B530" s="42"/>
      <c r="C530" s="43"/>
    </row>
    <row r="531" spans="2:3" s="41" customFormat="1" ht="15">
      <c r="B531" s="42"/>
      <c r="C531" s="43"/>
    </row>
    <row r="532" spans="2:3" s="41" customFormat="1" ht="15">
      <c r="B532" s="42"/>
      <c r="C532" s="43"/>
    </row>
    <row r="533" spans="2:3" s="41" customFormat="1" ht="15">
      <c r="B533" s="42"/>
      <c r="C533" s="43"/>
    </row>
    <row r="534" spans="2:3" s="41" customFormat="1" ht="15">
      <c r="B534" s="42"/>
      <c r="C534" s="43"/>
    </row>
    <row r="535" spans="2:3" s="41" customFormat="1" ht="15">
      <c r="B535" s="42"/>
      <c r="C535" s="43"/>
    </row>
    <row r="536" spans="2:3" s="41" customFormat="1" ht="15">
      <c r="B536" s="42"/>
      <c r="C536" s="43"/>
    </row>
    <row r="537" spans="2:3" s="41" customFormat="1" ht="15">
      <c r="B537" s="42"/>
      <c r="C537" s="43"/>
    </row>
    <row r="538" spans="2:3" s="41" customFormat="1" ht="15">
      <c r="B538" s="42"/>
      <c r="C538" s="43"/>
    </row>
    <row r="539" spans="2:3" s="41" customFormat="1" ht="15">
      <c r="B539" s="42"/>
      <c r="C539" s="43"/>
    </row>
    <row r="540" spans="2:3" s="41" customFormat="1" ht="15">
      <c r="B540" s="42"/>
      <c r="C540" s="43"/>
    </row>
    <row r="541" spans="2:3" s="41" customFormat="1" ht="15">
      <c r="B541" s="42"/>
      <c r="C541" s="43"/>
    </row>
    <row r="542" spans="2:3" s="41" customFormat="1" ht="15">
      <c r="B542" s="42"/>
      <c r="C542" s="43"/>
    </row>
    <row r="543" spans="2:3" s="41" customFormat="1" ht="15">
      <c r="B543" s="42"/>
      <c r="C543" s="43"/>
    </row>
    <row r="544" spans="2:3" s="41" customFormat="1" ht="15">
      <c r="B544" s="42"/>
      <c r="C544" s="43"/>
    </row>
    <row r="545" spans="2:3" s="41" customFormat="1" ht="15">
      <c r="B545" s="42"/>
      <c r="C545" s="43"/>
    </row>
    <row r="546" spans="2:3" s="41" customFormat="1" ht="15">
      <c r="B546" s="42"/>
      <c r="C546" s="43"/>
    </row>
    <row r="547" spans="2:3" s="41" customFormat="1" ht="15">
      <c r="B547" s="42"/>
      <c r="C547" s="43"/>
    </row>
    <row r="548" spans="2:3" s="41" customFormat="1" ht="15">
      <c r="B548" s="42"/>
      <c r="C548" s="43"/>
    </row>
    <row r="549" spans="2:3" s="41" customFormat="1" ht="15">
      <c r="B549" s="42"/>
      <c r="C549" s="43"/>
    </row>
    <row r="550" spans="2:3" s="41" customFormat="1" ht="15">
      <c r="B550" s="42"/>
      <c r="C550" s="43"/>
    </row>
    <row r="551" spans="2:3" s="41" customFormat="1" ht="15">
      <c r="B551" s="42"/>
      <c r="C551" s="43"/>
    </row>
    <row r="552" spans="2:3" s="41" customFormat="1" ht="15">
      <c r="B552" s="42"/>
      <c r="C552" s="43"/>
    </row>
    <row r="553" spans="2:3" s="41" customFormat="1" ht="15">
      <c r="B553" s="42"/>
      <c r="C553" s="43"/>
    </row>
    <row r="554" spans="2:3" s="41" customFormat="1" ht="15">
      <c r="B554" s="42"/>
      <c r="C554" s="43"/>
    </row>
    <row r="555" spans="2:3" s="41" customFormat="1" ht="15">
      <c r="B555" s="42"/>
      <c r="C555" s="43"/>
    </row>
    <row r="556" spans="2:3" s="41" customFormat="1" ht="15">
      <c r="B556" s="42"/>
      <c r="C556" s="43"/>
    </row>
    <row r="557" spans="2:3" s="41" customFormat="1" ht="15">
      <c r="B557" s="42"/>
      <c r="C557" s="43"/>
    </row>
    <row r="558" spans="2:3" s="41" customFormat="1" ht="15">
      <c r="B558" s="42"/>
      <c r="C558" s="43"/>
    </row>
    <row r="559" spans="2:3" s="41" customFormat="1" ht="15">
      <c r="B559" s="42"/>
      <c r="C559" s="43"/>
    </row>
    <row r="560" spans="2:3" s="41" customFormat="1" ht="15">
      <c r="B560" s="42"/>
      <c r="C560" s="43"/>
    </row>
    <row r="561" spans="2:3" s="41" customFormat="1" ht="15">
      <c r="B561" s="42"/>
      <c r="C561" s="43"/>
    </row>
    <row r="562" spans="2:3" s="41" customFormat="1" ht="15">
      <c r="B562" s="42"/>
      <c r="C562" s="43"/>
    </row>
    <row r="563" spans="2:3" s="41" customFormat="1" ht="15">
      <c r="B563" s="42"/>
      <c r="C563" s="43"/>
    </row>
    <row r="564" spans="2:3" s="41" customFormat="1" ht="15">
      <c r="B564" s="42"/>
      <c r="C564" s="43"/>
    </row>
    <row r="565" spans="2:3" s="41" customFormat="1" ht="15">
      <c r="B565" s="42"/>
      <c r="C565" s="43"/>
    </row>
    <row r="566" spans="2:3" s="41" customFormat="1" ht="15">
      <c r="B566" s="42"/>
      <c r="C566" s="43"/>
    </row>
    <row r="567" spans="2:3" s="41" customFormat="1" ht="15">
      <c r="B567" s="42"/>
      <c r="C567" s="43"/>
    </row>
    <row r="568" spans="2:3" s="41" customFormat="1" ht="15">
      <c r="B568" s="42"/>
      <c r="C568" s="43"/>
    </row>
    <row r="569" spans="2:3" s="41" customFormat="1" ht="15">
      <c r="B569" s="42"/>
      <c r="C569" s="43"/>
    </row>
    <row r="570" spans="2:3" s="41" customFormat="1" ht="15">
      <c r="B570" s="42"/>
      <c r="C570" s="43"/>
    </row>
    <row r="571" spans="2:3" s="41" customFormat="1" ht="15">
      <c r="B571" s="42"/>
      <c r="C571" s="43"/>
    </row>
    <row r="572" spans="2:3" s="41" customFormat="1" ht="15">
      <c r="B572" s="42"/>
      <c r="C572" s="43"/>
    </row>
    <row r="573" spans="2:3" s="41" customFormat="1" ht="15">
      <c r="B573" s="42"/>
      <c r="C573" s="43"/>
    </row>
    <row r="574" spans="2:3" s="41" customFormat="1" ht="15">
      <c r="B574" s="42"/>
      <c r="C574" s="43"/>
    </row>
    <row r="575" spans="2:3" s="41" customFormat="1" ht="15">
      <c r="B575" s="42"/>
      <c r="C575" s="43"/>
    </row>
    <row r="576" spans="2:3" s="41" customFormat="1" ht="15">
      <c r="B576" s="42"/>
      <c r="C576" s="43"/>
    </row>
    <row r="577" spans="2:3" s="41" customFormat="1" ht="15">
      <c r="B577" s="42"/>
      <c r="C577" s="43"/>
    </row>
    <row r="578" spans="2:3" s="41" customFormat="1" ht="15">
      <c r="B578" s="42"/>
      <c r="C578" s="43"/>
    </row>
    <row r="579" spans="2:3" s="41" customFormat="1" ht="15">
      <c r="B579" s="42"/>
      <c r="C579" s="43"/>
    </row>
    <row r="580" spans="2:3" s="41" customFormat="1" ht="15">
      <c r="B580" s="42"/>
      <c r="C580" s="43"/>
    </row>
    <row r="581" spans="2:3" s="41" customFormat="1" ht="15">
      <c r="B581" s="42"/>
      <c r="C581" s="43"/>
    </row>
    <row r="582" spans="2:3" s="41" customFormat="1" ht="15">
      <c r="B582" s="42"/>
      <c r="C582" s="43"/>
    </row>
    <row r="583" spans="2:3" s="41" customFormat="1" ht="15">
      <c r="B583" s="42"/>
      <c r="C583" s="43"/>
    </row>
    <row r="584" spans="2:3" s="41" customFormat="1" ht="15">
      <c r="B584" s="42"/>
      <c r="C584" s="43"/>
    </row>
    <row r="585" spans="2:3" s="41" customFormat="1" ht="15">
      <c r="B585" s="42"/>
      <c r="C585" s="43"/>
    </row>
    <row r="586" spans="2:3" s="41" customFormat="1" ht="15">
      <c r="B586" s="42"/>
      <c r="C586" s="43"/>
    </row>
    <row r="587" spans="2:3" s="41" customFormat="1" ht="15">
      <c r="B587" s="42"/>
      <c r="C587" s="43"/>
    </row>
    <row r="588" spans="2:3" s="41" customFormat="1" ht="15">
      <c r="B588" s="42"/>
      <c r="C588" s="43"/>
    </row>
    <row r="589" spans="2:3" s="41" customFormat="1" ht="15">
      <c r="B589" s="42"/>
      <c r="C589" s="43"/>
    </row>
    <row r="590" spans="2:3" s="41" customFormat="1" ht="15">
      <c r="B590" s="42"/>
      <c r="C590" s="43"/>
    </row>
    <row r="591" spans="2:3" s="41" customFormat="1" ht="15">
      <c r="B591" s="42"/>
      <c r="C591" s="43"/>
    </row>
    <row r="592" spans="2:3" s="41" customFormat="1" ht="15">
      <c r="B592" s="42"/>
      <c r="C592" s="43"/>
    </row>
    <row r="593" spans="2:3" s="41" customFormat="1" ht="15">
      <c r="B593" s="42"/>
      <c r="C593" s="43"/>
    </row>
    <row r="594" spans="2:3" s="41" customFormat="1" ht="15">
      <c r="B594" s="42"/>
      <c r="C594" s="43"/>
    </row>
    <row r="595" spans="2:3" s="41" customFormat="1" ht="15">
      <c r="B595" s="42"/>
      <c r="C595" s="43"/>
    </row>
    <row r="596" spans="2:3" s="41" customFormat="1" ht="15">
      <c r="B596" s="42"/>
      <c r="C596" s="43"/>
    </row>
    <row r="597" spans="2:3" s="41" customFormat="1" ht="15">
      <c r="B597" s="42"/>
      <c r="C597" s="43"/>
    </row>
    <row r="598" spans="2:3" s="41" customFormat="1" ht="15">
      <c r="B598" s="42"/>
      <c r="C598" s="43"/>
    </row>
    <row r="599" spans="2:3" s="41" customFormat="1" ht="15">
      <c r="B599" s="42"/>
      <c r="C599" s="43"/>
    </row>
    <row r="600" spans="2:3" s="41" customFormat="1" ht="15">
      <c r="B600" s="42"/>
      <c r="C600" s="43"/>
    </row>
    <row r="601" spans="2:3" s="41" customFormat="1" ht="15">
      <c r="B601" s="42"/>
      <c r="C601" s="43"/>
    </row>
    <row r="602" spans="2:3" s="41" customFormat="1" ht="15">
      <c r="B602" s="42"/>
      <c r="C602" s="43"/>
    </row>
    <row r="603" spans="2:3" s="41" customFormat="1" ht="15">
      <c r="B603" s="42"/>
      <c r="C603" s="43"/>
    </row>
    <row r="604" spans="2:3" s="41" customFormat="1" ht="15">
      <c r="B604" s="42"/>
      <c r="C604" s="43"/>
    </row>
    <row r="605" spans="2:3" s="41" customFormat="1" ht="15">
      <c r="B605" s="42"/>
      <c r="C605" s="43"/>
    </row>
    <row r="606" spans="2:3" s="41" customFormat="1" ht="15">
      <c r="B606" s="42"/>
      <c r="C606" s="43"/>
    </row>
    <row r="607" spans="2:3" s="41" customFormat="1" ht="15">
      <c r="B607" s="42"/>
      <c r="C607" s="43"/>
    </row>
    <row r="608" spans="2:3" s="41" customFormat="1" ht="15">
      <c r="B608" s="42"/>
      <c r="C608" s="43"/>
    </row>
    <row r="609" spans="2:3" s="41" customFormat="1" ht="15">
      <c r="B609" s="42"/>
      <c r="C609" s="43"/>
    </row>
    <row r="610" spans="2:3" s="41" customFormat="1" ht="15">
      <c r="B610" s="42"/>
      <c r="C610" s="43"/>
    </row>
    <row r="611" spans="2:3" s="41" customFormat="1" ht="15">
      <c r="B611" s="42"/>
      <c r="C611" s="43"/>
    </row>
    <row r="612" spans="2:3" s="41" customFormat="1" ht="15">
      <c r="B612" s="42"/>
      <c r="C612" s="43"/>
    </row>
    <row r="613" spans="2:3" s="41" customFormat="1" ht="15">
      <c r="B613" s="42"/>
      <c r="C613" s="43"/>
    </row>
    <row r="614" spans="2:3" s="41" customFormat="1" ht="15">
      <c r="B614" s="42"/>
      <c r="C614" s="43"/>
    </row>
    <row r="615" spans="2:3" s="41" customFormat="1" ht="15">
      <c r="B615" s="42"/>
      <c r="C615" s="43"/>
    </row>
    <row r="616" spans="2:3" s="41" customFormat="1" ht="15">
      <c r="B616" s="42"/>
      <c r="C616" s="43"/>
    </row>
    <row r="617" spans="2:3" s="41" customFormat="1" ht="15">
      <c r="B617" s="42"/>
      <c r="C617" s="43"/>
    </row>
    <row r="618" spans="2:3" s="41" customFormat="1" ht="15">
      <c r="B618" s="42"/>
      <c r="C618" s="43"/>
    </row>
    <row r="619" spans="2:3" s="41" customFormat="1" ht="15">
      <c r="B619" s="42"/>
      <c r="C619" s="43"/>
    </row>
    <row r="620" spans="2:3" s="41" customFormat="1" ht="15">
      <c r="B620" s="42"/>
      <c r="C620" s="43"/>
    </row>
    <row r="621" spans="2:3" s="41" customFormat="1" ht="15">
      <c r="B621" s="42"/>
      <c r="C621" s="43"/>
    </row>
    <row r="622" spans="2:3" s="41" customFormat="1" ht="15">
      <c r="B622" s="42"/>
      <c r="C622" s="43"/>
    </row>
    <row r="623" spans="2:3" s="41" customFormat="1" ht="15">
      <c r="B623" s="42"/>
      <c r="C623" s="43"/>
    </row>
    <row r="624" spans="2:3" s="41" customFormat="1" ht="15">
      <c r="B624" s="42"/>
      <c r="C624" s="43"/>
    </row>
    <row r="625" spans="2:3" s="41" customFormat="1" ht="15">
      <c r="B625" s="42"/>
      <c r="C625" s="43"/>
    </row>
    <row r="626" spans="2:3" s="41" customFormat="1" ht="15">
      <c r="B626" s="42"/>
      <c r="C626" s="43"/>
    </row>
    <row r="627" spans="2:3" s="41" customFormat="1" ht="15">
      <c r="B627" s="42"/>
      <c r="C627" s="43"/>
    </row>
    <row r="628" spans="2:3" s="41" customFormat="1" ht="15">
      <c r="B628" s="42"/>
      <c r="C628" s="43"/>
    </row>
    <row r="629" spans="2:3" s="41" customFormat="1" ht="15">
      <c r="B629" s="42"/>
      <c r="C629" s="43"/>
    </row>
    <row r="630" spans="2:3" s="41" customFormat="1" ht="15">
      <c r="B630" s="42"/>
      <c r="C630" s="43"/>
    </row>
    <row r="631" spans="2:3" s="41" customFormat="1" ht="15">
      <c r="B631" s="42"/>
      <c r="C631" s="43"/>
    </row>
    <row r="632" spans="2:3" s="41" customFormat="1" ht="15">
      <c r="B632" s="42"/>
      <c r="C632" s="43"/>
    </row>
    <row r="633" spans="2:3" s="41" customFormat="1" ht="15">
      <c r="B633" s="42"/>
      <c r="C633" s="43"/>
    </row>
    <row r="634" spans="2:3" s="41" customFormat="1" ht="15">
      <c r="B634" s="42"/>
      <c r="C634" s="43"/>
    </row>
    <row r="635" spans="2:3" s="41" customFormat="1" ht="15">
      <c r="B635" s="42"/>
      <c r="C635" s="43"/>
    </row>
    <row r="636" spans="2:3" s="41" customFormat="1" ht="15">
      <c r="B636" s="42"/>
      <c r="C636" s="43"/>
    </row>
    <row r="637" spans="2:3" s="41" customFormat="1" ht="15">
      <c r="B637" s="42"/>
      <c r="C637" s="43"/>
    </row>
    <row r="638" spans="2:3" s="41" customFormat="1" ht="15">
      <c r="B638" s="42"/>
      <c r="C638" s="43"/>
    </row>
    <row r="639" spans="2:3" s="41" customFormat="1" ht="15">
      <c r="B639" s="42"/>
      <c r="C639" s="43"/>
    </row>
    <row r="640" spans="2:3" s="41" customFormat="1" ht="15">
      <c r="B640" s="42"/>
      <c r="C640" s="43"/>
    </row>
    <row r="641" spans="2:3" s="41" customFormat="1" ht="15">
      <c r="B641" s="42"/>
      <c r="C641" s="43"/>
    </row>
    <row r="642" spans="2:3" s="41" customFormat="1" ht="15">
      <c r="B642" s="42"/>
      <c r="C642" s="43"/>
    </row>
    <row r="643" spans="2:3" s="41" customFormat="1" ht="15">
      <c r="B643" s="42"/>
      <c r="C643" s="43"/>
    </row>
    <row r="644" spans="2:3" s="41" customFormat="1" ht="15">
      <c r="B644" s="42"/>
      <c r="C644" s="43"/>
    </row>
    <row r="645" spans="2:3" s="41" customFormat="1" ht="15">
      <c r="B645" s="42"/>
      <c r="C645" s="43"/>
    </row>
    <row r="646" spans="2:3" s="41" customFormat="1" ht="15">
      <c r="B646" s="42"/>
      <c r="C646" s="43"/>
    </row>
    <row r="647" spans="2:3" s="41" customFormat="1" ht="15">
      <c r="B647" s="42"/>
      <c r="C647" s="43"/>
    </row>
    <row r="648" spans="2:3" s="41" customFormat="1" ht="15">
      <c r="B648" s="42"/>
      <c r="C648" s="43"/>
    </row>
    <row r="649" spans="2:3" s="41" customFormat="1" ht="15">
      <c r="B649" s="42"/>
      <c r="C649" s="43"/>
    </row>
    <row r="650" spans="2:3" s="41" customFormat="1" ht="15">
      <c r="B650" s="42"/>
      <c r="C650" s="43"/>
    </row>
    <row r="651" spans="2:3" s="41" customFormat="1" ht="15">
      <c r="B651" s="42"/>
      <c r="C651" s="43"/>
    </row>
    <row r="652" spans="2:3" s="41" customFormat="1" ht="15">
      <c r="B652" s="42"/>
      <c r="C652" s="43"/>
    </row>
    <row r="653" spans="2:3" s="41" customFormat="1" ht="15">
      <c r="B653" s="42"/>
      <c r="C653" s="43"/>
    </row>
    <row r="654" spans="2:3" s="41" customFormat="1" ht="15">
      <c r="B654" s="42"/>
      <c r="C654" s="43"/>
    </row>
    <row r="655" spans="2:3" s="41" customFormat="1" ht="15">
      <c r="B655" s="42"/>
      <c r="C655" s="43"/>
    </row>
    <row r="656" spans="2:3" s="41" customFormat="1" ht="15">
      <c r="B656" s="42"/>
      <c r="C656" s="43"/>
    </row>
    <row r="657" spans="2:3" s="41" customFormat="1" ht="15">
      <c r="B657" s="42"/>
      <c r="C657" s="43"/>
    </row>
    <row r="658" spans="2:3" s="41" customFormat="1" ht="15">
      <c r="B658" s="42"/>
      <c r="C658" s="43"/>
    </row>
    <row r="659" spans="2:3" s="41" customFormat="1" ht="15">
      <c r="B659" s="42"/>
      <c r="C659" s="43"/>
    </row>
    <row r="660" spans="2:3" s="41" customFormat="1" ht="15">
      <c r="B660" s="42"/>
      <c r="C660" s="43"/>
    </row>
    <row r="661" spans="2:3" s="41" customFormat="1" ht="15">
      <c r="B661" s="42"/>
      <c r="C661" s="43"/>
    </row>
    <row r="662" spans="2:3" s="41" customFormat="1" ht="15">
      <c r="B662" s="42"/>
      <c r="C662" s="43"/>
    </row>
    <row r="663" spans="2:3" s="41" customFormat="1" ht="15">
      <c r="B663" s="42"/>
      <c r="C663" s="43"/>
    </row>
    <row r="664" spans="2:3" s="41" customFormat="1" ht="15">
      <c r="B664" s="42"/>
      <c r="C664" s="43"/>
    </row>
    <row r="665" spans="2:3" s="41" customFormat="1" ht="15">
      <c r="B665" s="42"/>
      <c r="C665" s="43"/>
    </row>
    <row r="666" spans="2:3" s="41" customFormat="1" ht="15">
      <c r="B666" s="42"/>
      <c r="C666" s="43"/>
    </row>
    <row r="667" spans="2:3" s="41" customFormat="1" ht="15">
      <c r="B667" s="42"/>
      <c r="C667" s="43"/>
    </row>
    <row r="668" spans="2:3" s="41" customFormat="1" ht="15">
      <c r="B668" s="42"/>
      <c r="C668" s="43"/>
    </row>
    <row r="669" spans="2:3" s="41" customFormat="1" ht="15">
      <c r="B669" s="42"/>
      <c r="C669" s="43"/>
    </row>
    <row r="670" spans="2:3" s="41" customFormat="1" ht="15">
      <c r="B670" s="42"/>
      <c r="C670" s="43"/>
    </row>
    <row r="671" spans="2:3" s="41" customFormat="1" ht="15">
      <c r="B671" s="42"/>
      <c r="C671" s="43"/>
    </row>
    <row r="672" spans="2:3" s="41" customFormat="1" ht="15">
      <c r="B672" s="42"/>
      <c r="C672" s="43"/>
    </row>
    <row r="673" spans="2:3" s="41" customFormat="1" ht="15">
      <c r="B673" s="42"/>
      <c r="C673" s="43"/>
    </row>
    <row r="674" spans="2:3" s="41" customFormat="1" ht="15">
      <c r="B674" s="42"/>
      <c r="C674" s="43"/>
    </row>
    <row r="675" spans="2:3" s="41" customFormat="1" ht="15">
      <c r="B675" s="42"/>
      <c r="C675" s="43"/>
    </row>
    <row r="676" spans="2:3" s="41" customFormat="1" ht="15">
      <c r="B676" s="42"/>
      <c r="C676" s="43"/>
    </row>
    <row r="677" spans="2:3" s="41" customFormat="1" ht="15">
      <c r="B677" s="42"/>
      <c r="C677" s="43"/>
    </row>
    <row r="678" spans="2:3" s="41" customFormat="1" ht="15">
      <c r="B678" s="42"/>
      <c r="C678" s="43"/>
    </row>
    <row r="679" spans="2:3" s="41" customFormat="1" ht="15">
      <c r="B679" s="42"/>
      <c r="C679" s="43"/>
    </row>
    <row r="680" spans="2:3" s="41" customFormat="1" ht="15">
      <c r="B680" s="42"/>
      <c r="C680" s="43"/>
    </row>
    <row r="681" spans="2:3" s="41" customFormat="1" ht="15">
      <c r="B681" s="42"/>
      <c r="C681" s="43"/>
    </row>
    <row r="682" spans="2:3" s="41" customFormat="1" ht="15">
      <c r="B682" s="42"/>
      <c r="C682" s="43"/>
    </row>
    <row r="683" spans="2:3" s="41" customFormat="1" ht="15">
      <c r="B683" s="42"/>
      <c r="C683" s="43"/>
    </row>
    <row r="684" spans="2:3" s="41" customFormat="1" ht="15">
      <c r="B684" s="42"/>
      <c r="C684" s="43"/>
    </row>
    <row r="685" spans="2:3" s="41" customFormat="1" ht="15">
      <c r="B685" s="42"/>
      <c r="C685" s="43"/>
    </row>
    <row r="686" spans="2:3" s="41" customFormat="1" ht="15">
      <c r="B686" s="42"/>
      <c r="C686" s="43"/>
    </row>
    <row r="687" spans="2:3" s="41" customFormat="1" ht="15">
      <c r="B687" s="42"/>
      <c r="C687" s="43"/>
    </row>
    <row r="688" spans="2:3" s="41" customFormat="1" ht="15">
      <c r="B688" s="42"/>
      <c r="C688" s="43"/>
    </row>
    <row r="689" spans="2:3" s="41" customFormat="1" ht="15">
      <c r="B689" s="42"/>
      <c r="C689" s="43"/>
    </row>
    <row r="690" spans="2:3" s="41" customFormat="1" ht="15">
      <c r="B690" s="42"/>
      <c r="C690" s="43"/>
    </row>
    <row r="691" spans="2:3" s="41" customFormat="1" ht="15">
      <c r="B691" s="42"/>
      <c r="C691" s="43"/>
    </row>
    <row r="692" spans="2:3" s="41" customFormat="1" ht="15">
      <c r="B692" s="42"/>
      <c r="C692" s="43"/>
    </row>
    <row r="693" spans="2:3" s="41" customFormat="1" ht="15">
      <c r="B693" s="42"/>
      <c r="C693" s="43"/>
    </row>
    <row r="694" spans="2:3" s="41" customFormat="1" ht="15">
      <c r="B694" s="42"/>
      <c r="C694" s="43"/>
    </row>
    <row r="695" spans="2:3" s="41" customFormat="1" ht="15">
      <c r="B695" s="42"/>
      <c r="C695" s="43"/>
    </row>
    <row r="696" spans="2:3" s="41" customFormat="1" ht="15">
      <c r="B696" s="42"/>
      <c r="C696" s="43"/>
    </row>
    <row r="697" spans="2:3" s="41" customFormat="1" ht="15">
      <c r="B697" s="42"/>
      <c r="C697" s="43"/>
    </row>
    <row r="698" spans="2:3" s="41" customFormat="1" ht="15">
      <c r="B698" s="42"/>
      <c r="C698" s="43"/>
    </row>
    <row r="699" spans="2:3" s="41" customFormat="1" ht="15">
      <c r="B699" s="42"/>
      <c r="C699" s="43"/>
    </row>
    <row r="700" spans="2:3" s="41" customFormat="1" ht="15">
      <c r="B700" s="42"/>
      <c r="C700" s="43"/>
    </row>
    <row r="701" spans="2:3" s="41" customFormat="1" ht="15">
      <c r="B701" s="42"/>
      <c r="C701" s="43"/>
    </row>
    <row r="702" spans="2:3" s="41" customFormat="1" ht="15">
      <c r="B702" s="42"/>
      <c r="C702" s="43"/>
    </row>
    <row r="703" spans="2:3" s="41" customFormat="1" ht="15">
      <c r="B703" s="42"/>
      <c r="C703" s="43"/>
    </row>
    <row r="704" spans="2:3" s="41" customFormat="1" ht="15">
      <c r="B704" s="42"/>
      <c r="C704" s="43"/>
    </row>
    <row r="705" spans="2:3" s="41" customFormat="1" ht="15">
      <c r="B705" s="42"/>
      <c r="C705" s="43"/>
    </row>
    <row r="706" spans="2:3" s="41" customFormat="1" ht="15">
      <c r="B706" s="42"/>
      <c r="C706" s="43"/>
    </row>
    <row r="707" spans="2:3" s="41" customFormat="1" ht="15">
      <c r="B707" s="42"/>
      <c r="C707" s="43"/>
    </row>
    <row r="708" spans="2:3" s="41" customFormat="1" ht="15">
      <c r="B708" s="42"/>
      <c r="C708" s="43"/>
    </row>
    <row r="709" spans="2:3" s="41" customFormat="1" ht="15">
      <c r="B709" s="42"/>
      <c r="C709" s="43"/>
    </row>
    <row r="710" spans="2:3" s="41" customFormat="1" ht="15">
      <c r="B710" s="42"/>
      <c r="C710" s="43"/>
    </row>
    <row r="711" spans="2:3" s="41" customFormat="1" ht="15">
      <c r="B711" s="42"/>
      <c r="C711" s="43"/>
    </row>
    <row r="712" spans="2:3" s="41" customFormat="1" ht="15">
      <c r="B712" s="42"/>
      <c r="C712" s="43"/>
    </row>
    <row r="713" spans="2:3" s="41" customFormat="1" ht="15">
      <c r="B713" s="42"/>
      <c r="C713" s="43"/>
    </row>
    <row r="714" spans="2:3" s="41" customFormat="1" ht="15">
      <c r="B714" s="42"/>
      <c r="C714" s="43"/>
    </row>
    <row r="715" spans="2:3" s="41" customFormat="1" ht="15">
      <c r="B715" s="42"/>
      <c r="C715" s="43"/>
    </row>
    <row r="716" spans="2:3" s="41" customFormat="1" ht="15">
      <c r="B716" s="42"/>
      <c r="C716" s="43"/>
    </row>
    <row r="717" spans="2:3" s="41" customFormat="1" ht="15">
      <c r="B717" s="42"/>
      <c r="C717" s="43"/>
    </row>
    <row r="718" spans="2:3" s="41" customFormat="1" ht="15">
      <c r="B718" s="42"/>
      <c r="C718" s="43"/>
    </row>
    <row r="719" spans="2:3" s="41" customFormat="1" ht="15">
      <c r="B719" s="42"/>
      <c r="C719" s="43"/>
    </row>
    <row r="720" spans="2:3" s="41" customFormat="1" ht="15">
      <c r="B720" s="42"/>
      <c r="C720" s="43"/>
    </row>
    <row r="721" spans="2:3" s="41" customFormat="1" ht="15">
      <c r="B721" s="42"/>
      <c r="C721" s="43"/>
    </row>
    <row r="722" spans="2:3" s="41" customFormat="1" ht="15">
      <c r="B722" s="42"/>
      <c r="C722" s="43"/>
    </row>
    <row r="723" spans="2:3" s="41" customFormat="1" ht="15">
      <c r="B723" s="42"/>
      <c r="C723" s="43"/>
    </row>
    <row r="724" spans="2:3" s="41" customFormat="1" ht="15">
      <c r="B724" s="42"/>
      <c r="C724" s="43"/>
    </row>
    <row r="725" spans="2:3" s="41" customFormat="1" ht="15">
      <c r="B725" s="42"/>
      <c r="C725" s="43"/>
    </row>
    <row r="726" spans="2:3" s="41" customFormat="1" ht="15">
      <c r="B726" s="42"/>
      <c r="C726" s="43"/>
    </row>
    <row r="727" spans="2:3" s="41" customFormat="1" ht="15">
      <c r="B727" s="42"/>
      <c r="C727" s="43"/>
    </row>
    <row r="728" spans="2:3" s="41" customFormat="1" ht="15">
      <c r="B728" s="42"/>
      <c r="C728" s="43"/>
    </row>
    <row r="729" spans="2:3" s="41" customFormat="1" ht="15">
      <c r="B729" s="42"/>
      <c r="C729" s="43"/>
    </row>
    <row r="730" spans="2:3" s="41" customFormat="1" ht="15">
      <c r="B730" s="42"/>
      <c r="C730" s="43"/>
    </row>
    <row r="731" spans="2:3" s="41" customFormat="1" ht="15">
      <c r="B731" s="42"/>
      <c r="C731" s="43"/>
    </row>
    <row r="732" spans="2:3" s="41" customFormat="1" ht="15">
      <c r="B732" s="42"/>
      <c r="C732" s="43"/>
    </row>
    <row r="733" spans="2:3" s="41" customFormat="1" ht="15">
      <c r="B733" s="42"/>
      <c r="C733" s="43"/>
    </row>
    <row r="734" spans="2:3" s="41" customFormat="1" ht="15">
      <c r="B734" s="42"/>
      <c r="C734" s="43"/>
    </row>
    <row r="735" spans="2:3" s="41" customFormat="1" ht="15">
      <c r="B735" s="42"/>
      <c r="C735" s="43"/>
    </row>
    <row r="736" spans="2:3" s="41" customFormat="1" ht="15">
      <c r="B736" s="42"/>
      <c r="C736" s="43"/>
    </row>
    <row r="737" spans="2:3" s="41" customFormat="1" ht="15">
      <c r="B737" s="42"/>
      <c r="C737" s="43"/>
    </row>
    <row r="738" spans="2:3" s="41" customFormat="1" ht="15">
      <c r="B738" s="42"/>
      <c r="C738" s="43"/>
    </row>
    <row r="739" spans="2:3" s="41" customFormat="1" ht="15">
      <c r="B739" s="42"/>
      <c r="C739" s="43"/>
    </row>
    <row r="740" spans="2:3" s="41" customFormat="1" ht="15">
      <c r="B740" s="42"/>
      <c r="C740" s="43"/>
    </row>
    <row r="741" spans="2:3" s="41" customFormat="1" ht="15">
      <c r="B741" s="42"/>
      <c r="C741" s="43"/>
    </row>
    <row r="742" spans="2:3" s="41" customFormat="1" ht="15">
      <c r="B742" s="42"/>
      <c r="C742" s="43"/>
    </row>
    <row r="743" spans="2:3" s="41" customFormat="1" ht="15">
      <c r="B743" s="42"/>
      <c r="C743" s="43"/>
    </row>
    <row r="744" spans="2:3" s="41" customFormat="1" ht="15">
      <c r="B744" s="42"/>
      <c r="C744" s="43"/>
    </row>
    <row r="745" spans="2:3" s="41" customFormat="1" ht="15">
      <c r="B745" s="42"/>
      <c r="C745" s="43"/>
    </row>
    <row r="746" spans="2:3" s="41" customFormat="1" ht="15">
      <c r="B746" s="42"/>
      <c r="C746" s="43"/>
    </row>
    <row r="747" spans="2:3" s="41" customFormat="1" ht="15">
      <c r="B747" s="42"/>
      <c r="C747" s="43"/>
    </row>
    <row r="748" spans="2:3" s="41" customFormat="1" ht="15">
      <c r="B748" s="42"/>
      <c r="C748" s="43"/>
    </row>
    <row r="749" spans="2:3" s="41" customFormat="1" ht="15">
      <c r="B749" s="42"/>
      <c r="C749" s="43"/>
    </row>
    <row r="750" spans="2:3" s="41" customFormat="1" ht="15">
      <c r="B750" s="42"/>
      <c r="C750" s="43"/>
    </row>
    <row r="751" spans="2:3" s="41" customFormat="1" ht="15">
      <c r="B751" s="42"/>
      <c r="C751" s="43"/>
    </row>
    <row r="752" spans="2:3" s="41" customFormat="1" ht="15">
      <c r="B752" s="42"/>
      <c r="C752" s="43"/>
    </row>
    <row r="753" spans="2:3" s="41" customFormat="1" ht="15">
      <c r="B753" s="42"/>
      <c r="C753" s="43"/>
    </row>
    <row r="754" spans="2:3" s="41" customFormat="1" ht="15">
      <c r="B754" s="42"/>
      <c r="C754" s="43"/>
    </row>
    <row r="755" spans="2:3" s="41" customFormat="1" ht="15">
      <c r="B755" s="42"/>
      <c r="C755" s="43"/>
    </row>
    <row r="756" spans="2:3" s="41" customFormat="1" ht="15">
      <c r="B756" s="42"/>
      <c r="C756" s="43"/>
    </row>
    <row r="757" spans="2:3" s="41" customFormat="1" ht="15">
      <c r="B757" s="42"/>
      <c r="C757" s="43"/>
    </row>
    <row r="758" spans="2:3" s="41" customFormat="1" ht="15">
      <c r="B758" s="42"/>
      <c r="C758" s="43"/>
    </row>
    <row r="759" spans="2:3" s="41" customFormat="1" ht="15">
      <c r="B759" s="42"/>
      <c r="C759" s="43"/>
    </row>
    <row r="760" spans="2:3" s="41" customFormat="1" ht="15">
      <c r="B760" s="42"/>
      <c r="C760" s="43"/>
    </row>
    <row r="761" spans="2:3" s="41" customFormat="1" ht="15">
      <c r="B761" s="42"/>
      <c r="C761" s="43"/>
    </row>
    <row r="762" spans="2:3" s="41" customFormat="1" ht="15">
      <c r="B762" s="42"/>
      <c r="C762" s="43"/>
    </row>
    <row r="763" spans="2:3" s="41" customFormat="1" ht="15">
      <c r="B763" s="42"/>
      <c r="C763" s="43"/>
    </row>
    <row r="764" spans="2:3" s="41" customFormat="1" ht="15">
      <c r="B764" s="42"/>
      <c r="C764" s="43"/>
    </row>
    <row r="765" spans="2:3" s="41" customFormat="1" ht="15">
      <c r="B765" s="42"/>
      <c r="C765" s="43"/>
    </row>
    <row r="766" spans="2:3" s="41" customFormat="1" ht="15">
      <c r="B766" s="42"/>
      <c r="C766" s="43"/>
    </row>
    <row r="767" spans="2:3" s="41" customFormat="1" ht="15">
      <c r="B767" s="42"/>
      <c r="C767" s="43"/>
    </row>
    <row r="768" spans="2:3" s="41" customFormat="1" ht="15">
      <c r="B768" s="42"/>
      <c r="C768" s="43"/>
    </row>
    <row r="769" spans="2:3" s="41" customFormat="1" ht="15">
      <c r="B769" s="42"/>
      <c r="C769" s="43"/>
    </row>
    <row r="770" spans="2:3" s="41" customFormat="1" ht="15">
      <c r="B770" s="42"/>
      <c r="C770" s="43"/>
    </row>
    <row r="771" spans="2:3" s="41" customFormat="1" ht="15">
      <c r="B771" s="42"/>
      <c r="C771" s="43"/>
    </row>
    <row r="772" spans="2:3" s="41" customFormat="1" ht="15">
      <c r="B772" s="42"/>
      <c r="C772" s="43"/>
    </row>
    <row r="773" spans="2:3" s="41" customFormat="1" ht="15">
      <c r="B773" s="42"/>
      <c r="C773" s="43"/>
    </row>
    <row r="774" spans="2:3" s="41" customFormat="1" ht="15">
      <c r="B774" s="42"/>
      <c r="C774" s="43"/>
    </row>
    <row r="775" spans="2:3" s="41" customFormat="1" ht="15">
      <c r="B775" s="42"/>
      <c r="C775" s="43"/>
    </row>
    <row r="776" spans="2:3" s="41" customFormat="1" ht="15">
      <c r="B776" s="42"/>
      <c r="C776" s="43"/>
    </row>
    <row r="777" spans="2:3" s="41" customFormat="1" ht="15">
      <c r="B777" s="42"/>
      <c r="C777" s="43"/>
    </row>
    <row r="778" spans="2:3" s="41" customFormat="1" ht="15">
      <c r="B778" s="42"/>
      <c r="C778" s="43"/>
    </row>
    <row r="779" spans="2:3" s="41" customFormat="1" ht="15">
      <c r="B779" s="42"/>
      <c r="C779" s="43"/>
    </row>
    <row r="780" spans="2:3" s="41" customFormat="1" ht="15">
      <c r="B780" s="42"/>
      <c r="C780" s="43"/>
    </row>
    <row r="781" spans="2:3" s="41" customFormat="1" ht="15">
      <c r="B781" s="42"/>
      <c r="C781" s="43"/>
    </row>
    <row r="782" spans="2:3" s="41" customFormat="1" ht="15">
      <c r="B782" s="42"/>
      <c r="C782" s="43"/>
    </row>
    <row r="783" spans="2:3" s="41" customFormat="1" ht="15">
      <c r="B783" s="42"/>
      <c r="C783" s="43"/>
    </row>
    <row r="784" spans="2:3" s="41" customFormat="1" ht="15">
      <c r="B784" s="42"/>
      <c r="C784" s="43"/>
    </row>
    <row r="785" spans="2:3" s="41" customFormat="1" ht="15">
      <c r="B785" s="42"/>
      <c r="C785" s="43"/>
    </row>
    <row r="786" spans="2:3" s="41" customFormat="1" ht="15">
      <c r="B786" s="42"/>
      <c r="C786" s="43"/>
    </row>
    <row r="787" spans="2:3" s="41" customFormat="1" ht="15">
      <c r="B787" s="42"/>
      <c r="C787" s="43"/>
    </row>
    <row r="788" spans="2:3" s="41" customFormat="1" ht="15">
      <c r="B788" s="42"/>
      <c r="C788" s="43"/>
    </row>
    <row r="789" spans="2:3" s="41" customFormat="1" ht="15">
      <c r="B789" s="42"/>
      <c r="C789" s="43"/>
    </row>
    <row r="790" spans="2:3" s="41" customFormat="1" ht="15">
      <c r="B790" s="42"/>
      <c r="C790" s="43"/>
    </row>
    <row r="791" spans="2:3" s="41" customFormat="1" ht="15">
      <c r="B791" s="42"/>
      <c r="C791" s="43"/>
    </row>
    <row r="792" spans="2:3" s="41" customFormat="1" ht="15">
      <c r="B792" s="42"/>
      <c r="C792" s="43"/>
    </row>
    <row r="793" spans="2:3" s="41" customFormat="1" ht="15">
      <c r="B793" s="42"/>
      <c r="C793" s="43"/>
    </row>
    <row r="794" spans="2:3" s="41" customFormat="1" ht="15">
      <c r="B794" s="42"/>
      <c r="C794" s="43"/>
    </row>
    <row r="795" spans="2:3" s="41" customFormat="1" ht="15">
      <c r="B795" s="42"/>
      <c r="C795" s="43"/>
    </row>
    <row r="796" spans="2:3" s="41" customFormat="1" ht="15">
      <c r="B796" s="42"/>
      <c r="C796" s="43"/>
    </row>
    <row r="797" spans="2:3" s="41" customFormat="1" ht="15">
      <c r="B797" s="42"/>
      <c r="C797" s="43"/>
    </row>
    <row r="798" spans="2:3" s="41" customFormat="1" ht="15">
      <c r="B798" s="42"/>
      <c r="C798" s="43"/>
    </row>
    <row r="799" spans="2:3" s="41" customFormat="1" ht="15">
      <c r="B799" s="42"/>
      <c r="C799" s="43"/>
    </row>
    <row r="800" spans="2:3" s="41" customFormat="1" ht="15">
      <c r="B800" s="42"/>
      <c r="C800" s="43"/>
    </row>
    <row r="801" spans="2:3" s="41" customFormat="1" ht="15">
      <c r="B801" s="42"/>
      <c r="C801" s="43"/>
    </row>
    <row r="802" spans="2:3" s="41" customFormat="1" ht="15">
      <c r="B802" s="42"/>
      <c r="C802" s="43"/>
    </row>
    <row r="803" spans="2:3" s="41" customFormat="1" ht="15">
      <c r="B803" s="42"/>
      <c r="C803" s="43"/>
    </row>
    <row r="804" spans="2:3" s="41" customFormat="1" ht="15">
      <c r="B804" s="42"/>
      <c r="C804" s="43"/>
    </row>
    <row r="805" spans="2:3" s="41" customFormat="1" ht="15">
      <c r="B805" s="42"/>
      <c r="C805" s="43"/>
    </row>
    <row r="806" spans="2:3" s="41" customFormat="1" ht="15">
      <c r="B806" s="42"/>
      <c r="C806" s="43"/>
    </row>
    <row r="807" spans="2:3" s="41" customFormat="1" ht="15">
      <c r="B807" s="42"/>
      <c r="C807" s="43"/>
    </row>
    <row r="808" spans="2:3" s="41" customFormat="1" ht="15">
      <c r="B808" s="42"/>
      <c r="C808" s="43"/>
    </row>
    <row r="809" spans="2:3" s="41" customFormat="1" ht="15">
      <c r="B809" s="42"/>
      <c r="C809" s="43"/>
    </row>
    <row r="810" spans="2:3" s="41" customFormat="1" ht="15">
      <c r="B810" s="42"/>
      <c r="C810" s="43"/>
    </row>
    <row r="811" spans="2:3" s="41" customFormat="1" ht="15">
      <c r="B811" s="42"/>
      <c r="C811" s="43"/>
    </row>
    <row r="812" spans="2:3" s="41" customFormat="1" ht="15">
      <c r="B812" s="42"/>
      <c r="C812" s="43"/>
    </row>
    <row r="813" spans="2:3" s="41" customFormat="1" ht="15">
      <c r="B813" s="42"/>
      <c r="C813" s="43"/>
    </row>
    <row r="814" spans="2:3" s="41" customFormat="1" ht="15">
      <c r="B814" s="42"/>
      <c r="C814" s="43"/>
    </row>
    <row r="815" spans="2:3" s="41" customFormat="1" ht="15">
      <c r="B815" s="42"/>
      <c r="C815" s="43"/>
    </row>
    <row r="816" spans="2:3" s="41" customFormat="1" ht="15">
      <c r="B816" s="42"/>
      <c r="C816" s="43"/>
    </row>
    <row r="817" spans="2:3" s="41" customFormat="1" ht="15">
      <c r="B817" s="42"/>
      <c r="C817" s="43"/>
    </row>
    <row r="818" spans="2:3" s="41" customFormat="1" ht="15">
      <c r="B818" s="42"/>
      <c r="C818" s="43"/>
    </row>
    <row r="819" spans="2:3" s="41" customFormat="1" ht="15">
      <c r="B819" s="42"/>
      <c r="C819" s="43"/>
    </row>
    <row r="820" spans="2:3" s="41" customFormat="1" ht="15">
      <c r="B820" s="42"/>
      <c r="C820" s="43"/>
    </row>
    <row r="821" spans="2:3" s="41" customFormat="1" ht="15">
      <c r="B821" s="42"/>
      <c r="C821" s="43"/>
    </row>
    <row r="822" spans="2:3" s="41" customFormat="1" ht="15">
      <c r="B822" s="42"/>
      <c r="C822" s="43"/>
    </row>
    <row r="823" spans="2:3" s="41" customFormat="1" ht="15">
      <c r="B823" s="42"/>
      <c r="C823" s="43"/>
    </row>
    <row r="824" spans="2:3" s="41" customFormat="1" ht="15">
      <c r="B824" s="42"/>
      <c r="C824" s="43"/>
    </row>
    <row r="825" spans="2:3" s="41" customFormat="1" ht="15">
      <c r="B825" s="42"/>
      <c r="C825" s="43"/>
    </row>
    <row r="826" spans="2:3" s="41" customFormat="1" ht="15">
      <c r="B826" s="42"/>
      <c r="C826" s="43"/>
    </row>
    <row r="827" spans="2:3" s="41" customFormat="1" ht="15">
      <c r="B827" s="42"/>
      <c r="C827" s="43"/>
    </row>
    <row r="828" spans="2:3" s="41" customFormat="1" ht="15">
      <c r="B828" s="42"/>
      <c r="C828" s="43"/>
    </row>
    <row r="829" spans="2:3" s="41" customFormat="1" ht="15">
      <c r="B829" s="42"/>
      <c r="C829" s="43"/>
    </row>
    <row r="830" spans="2:3" s="41" customFormat="1" ht="15">
      <c r="B830" s="42"/>
      <c r="C830" s="43"/>
    </row>
    <row r="831" spans="2:3" s="41" customFormat="1" ht="15">
      <c r="B831" s="42"/>
      <c r="C831" s="43"/>
    </row>
    <row r="832" spans="2:3" s="41" customFormat="1" ht="15">
      <c r="B832" s="42"/>
      <c r="C832" s="43"/>
    </row>
    <row r="833" spans="2:3" s="41" customFormat="1" ht="15">
      <c r="B833" s="42"/>
      <c r="C833" s="43"/>
    </row>
    <row r="834" spans="2:3" s="41" customFormat="1" ht="15">
      <c r="B834" s="42"/>
      <c r="C834" s="43"/>
    </row>
    <row r="835" spans="2:3" s="41" customFormat="1" ht="15">
      <c r="B835" s="42"/>
      <c r="C835" s="43"/>
    </row>
    <row r="836" spans="2:3" s="41" customFormat="1" ht="15">
      <c r="B836" s="42"/>
      <c r="C836" s="43"/>
    </row>
    <row r="837" spans="2:3" s="41" customFormat="1" ht="15">
      <c r="B837" s="42"/>
      <c r="C837" s="43"/>
    </row>
    <row r="838" spans="2:3" s="41" customFormat="1" ht="15">
      <c r="B838" s="42"/>
      <c r="C838" s="43"/>
    </row>
    <row r="839" spans="2:3" s="41" customFormat="1" ht="15">
      <c r="B839" s="42"/>
      <c r="C839" s="43"/>
    </row>
    <row r="840" spans="2:3" s="41" customFormat="1" ht="15">
      <c r="B840" s="42"/>
      <c r="C840" s="43"/>
    </row>
    <row r="841" spans="2:3" s="41" customFormat="1" ht="15">
      <c r="B841" s="42"/>
      <c r="C841" s="43"/>
    </row>
    <row r="842" spans="2:3" s="41" customFormat="1" ht="15">
      <c r="B842" s="42"/>
      <c r="C842" s="43"/>
    </row>
    <row r="843" spans="2:3" s="41" customFormat="1" ht="15">
      <c r="B843" s="42"/>
      <c r="C843" s="43"/>
    </row>
    <row r="844" spans="2:3" s="41" customFormat="1" ht="15">
      <c r="B844" s="42"/>
      <c r="C844" s="43"/>
    </row>
    <row r="845" spans="2:3" s="41" customFormat="1" ht="15">
      <c r="B845" s="42"/>
      <c r="C845" s="43"/>
    </row>
    <row r="846" spans="2:3" s="41" customFormat="1" ht="15">
      <c r="B846" s="42"/>
      <c r="C846" s="43"/>
    </row>
    <row r="847" spans="2:3" s="41" customFormat="1" ht="15">
      <c r="B847" s="42"/>
      <c r="C847" s="43"/>
    </row>
    <row r="848" spans="2:3" s="41" customFormat="1" ht="15">
      <c r="B848" s="42"/>
      <c r="C848" s="43"/>
    </row>
    <row r="849" spans="2:3" s="41" customFormat="1" ht="15">
      <c r="B849" s="42"/>
      <c r="C849" s="43"/>
    </row>
    <row r="850" spans="2:3" s="41" customFormat="1" ht="15">
      <c r="B850" s="42"/>
      <c r="C850" s="43"/>
    </row>
    <row r="851" spans="2:3" s="41" customFormat="1" ht="15">
      <c r="B851" s="42"/>
      <c r="C851" s="43"/>
    </row>
    <row r="852" spans="2:3" s="41" customFormat="1" ht="15">
      <c r="B852" s="42"/>
      <c r="C852" s="43"/>
    </row>
    <row r="853" spans="2:3" s="41" customFormat="1" ht="15">
      <c r="B853" s="42"/>
      <c r="C853" s="43"/>
    </row>
    <row r="854" spans="2:3" s="41" customFormat="1" ht="15">
      <c r="B854" s="42"/>
      <c r="C854" s="43"/>
    </row>
    <row r="855" spans="2:3" s="41" customFormat="1" ht="15">
      <c r="B855" s="42"/>
      <c r="C855" s="43"/>
    </row>
    <row r="856" spans="2:3" s="41" customFormat="1" ht="15">
      <c r="B856" s="42"/>
      <c r="C856" s="43"/>
    </row>
    <row r="857" spans="2:3" s="41" customFormat="1" ht="15">
      <c r="B857" s="42"/>
      <c r="C857" s="43"/>
    </row>
    <row r="858" spans="2:3" s="41" customFormat="1" ht="15">
      <c r="B858" s="42"/>
      <c r="C858" s="43"/>
    </row>
    <row r="859" spans="2:3" s="41" customFormat="1" ht="15">
      <c r="B859" s="42"/>
      <c r="C859" s="43"/>
    </row>
    <row r="860" spans="2:3" s="41" customFormat="1" ht="15">
      <c r="B860" s="42"/>
      <c r="C860" s="43"/>
    </row>
    <row r="861" spans="2:3" s="41" customFormat="1" ht="15">
      <c r="B861" s="42"/>
      <c r="C861" s="43"/>
    </row>
    <row r="862" spans="2:3" s="41" customFormat="1" ht="15">
      <c r="B862" s="42"/>
      <c r="C862" s="43"/>
    </row>
    <row r="863" spans="2:3" s="41" customFormat="1" ht="15">
      <c r="B863" s="42"/>
      <c r="C863" s="43"/>
    </row>
    <row r="864" spans="2:3" s="41" customFormat="1" ht="15">
      <c r="B864" s="42"/>
      <c r="C864" s="43"/>
    </row>
    <row r="865" spans="2:3" s="41" customFormat="1" ht="15">
      <c r="B865" s="42"/>
      <c r="C865" s="43"/>
    </row>
    <row r="866" spans="2:3" s="41" customFormat="1" ht="15">
      <c r="B866" s="42"/>
      <c r="C866" s="43"/>
    </row>
    <row r="867" spans="2:3" s="41" customFormat="1" ht="15">
      <c r="B867" s="42"/>
      <c r="C867" s="43"/>
    </row>
    <row r="868" spans="2:3" s="41" customFormat="1" ht="15">
      <c r="B868" s="42"/>
      <c r="C868" s="43"/>
    </row>
    <row r="869" spans="2:3" s="41" customFormat="1" ht="15">
      <c r="B869" s="42"/>
      <c r="C869" s="43"/>
    </row>
    <row r="870" spans="2:3" s="41" customFormat="1" ht="15">
      <c r="B870" s="42"/>
      <c r="C870" s="43"/>
    </row>
    <row r="871" spans="2:3" s="41" customFormat="1" ht="15">
      <c r="B871" s="42"/>
      <c r="C871" s="43"/>
    </row>
    <row r="872" spans="2:3" s="41" customFormat="1" ht="15">
      <c r="B872" s="42"/>
      <c r="C872" s="43"/>
    </row>
    <row r="873" spans="2:3" s="41" customFormat="1" ht="15">
      <c r="B873" s="42"/>
      <c r="C873" s="43"/>
    </row>
    <row r="874" spans="2:3" s="41" customFormat="1" ht="15">
      <c r="B874" s="42"/>
      <c r="C874" s="43"/>
    </row>
    <row r="875" spans="2:3" s="41" customFormat="1" ht="15">
      <c r="B875" s="42"/>
      <c r="C875" s="43"/>
    </row>
    <row r="876" spans="2:3" s="41" customFormat="1" ht="15">
      <c r="B876" s="42"/>
      <c r="C876" s="43"/>
    </row>
    <row r="877" spans="2:3" s="41" customFormat="1" ht="15">
      <c r="B877" s="42"/>
      <c r="C877" s="43"/>
    </row>
    <row r="878" spans="2:3" s="41" customFormat="1" ht="15">
      <c r="B878" s="42"/>
      <c r="C878" s="43"/>
    </row>
    <row r="879" spans="2:3" s="41" customFormat="1" ht="15">
      <c r="B879" s="42"/>
      <c r="C879" s="43"/>
    </row>
    <row r="880" spans="2:3" s="41" customFormat="1" ht="15">
      <c r="B880" s="42"/>
      <c r="C880" s="43"/>
    </row>
    <row r="881" spans="2:3" s="41" customFormat="1" ht="15">
      <c r="B881" s="42"/>
      <c r="C881" s="43"/>
    </row>
    <row r="882" spans="2:3" s="41" customFormat="1" ht="15">
      <c r="B882" s="42"/>
      <c r="C882" s="43"/>
    </row>
    <row r="883" spans="2:3" s="41" customFormat="1" ht="15">
      <c r="B883" s="42"/>
      <c r="C883" s="43"/>
    </row>
    <row r="884" spans="2:3" s="41" customFormat="1" ht="15">
      <c r="B884" s="42"/>
      <c r="C884" s="43"/>
    </row>
    <row r="885" spans="2:3" s="41" customFormat="1" ht="15">
      <c r="B885" s="42"/>
      <c r="C885" s="43"/>
    </row>
    <row r="886" spans="2:3" s="41" customFormat="1" ht="15">
      <c r="B886" s="42"/>
      <c r="C886" s="43"/>
    </row>
    <row r="887" spans="2:3" s="41" customFormat="1" ht="15">
      <c r="B887" s="42"/>
      <c r="C887" s="43"/>
    </row>
    <row r="888" spans="2:3" s="41" customFormat="1" ht="15">
      <c r="B888" s="42"/>
      <c r="C888" s="43"/>
    </row>
    <row r="889" spans="2:3" s="41" customFormat="1" ht="15">
      <c r="B889" s="42"/>
      <c r="C889" s="43"/>
    </row>
    <row r="890" spans="2:3" s="41" customFormat="1" ht="15">
      <c r="B890" s="42"/>
      <c r="C890" s="43"/>
    </row>
    <row r="891" spans="2:3" s="41" customFormat="1" ht="15">
      <c r="B891" s="42"/>
      <c r="C891" s="43"/>
    </row>
    <row r="892" spans="2:3" s="41" customFormat="1" ht="15">
      <c r="B892" s="42"/>
      <c r="C892" s="43"/>
    </row>
    <row r="893" spans="2:3" s="41" customFormat="1" ht="15">
      <c r="B893" s="42"/>
      <c r="C893" s="43"/>
    </row>
    <row r="894" spans="2:3" s="41" customFormat="1" ht="15">
      <c r="B894" s="42"/>
      <c r="C894" s="43"/>
    </row>
    <row r="895" spans="2:3" s="41" customFormat="1" ht="15">
      <c r="B895" s="42"/>
      <c r="C895" s="43"/>
    </row>
    <row r="896" spans="2:3" s="41" customFormat="1" ht="15">
      <c r="B896" s="42"/>
      <c r="C896" s="43"/>
    </row>
    <row r="897" spans="2:3" s="41" customFormat="1" ht="15">
      <c r="B897" s="42"/>
      <c r="C897" s="43"/>
    </row>
    <row r="898" spans="2:3" s="41" customFormat="1" ht="15">
      <c r="B898" s="42"/>
      <c r="C898" s="43"/>
    </row>
    <row r="899" spans="2:3" s="41" customFormat="1" ht="15">
      <c r="B899" s="42"/>
      <c r="C899" s="43"/>
    </row>
    <row r="900" spans="2:3" s="41" customFormat="1" ht="15">
      <c r="B900" s="42"/>
      <c r="C900" s="43"/>
    </row>
    <row r="901" spans="2:3" s="41" customFormat="1" ht="15">
      <c r="B901" s="42"/>
      <c r="C901" s="43"/>
    </row>
    <row r="902" spans="2:3" s="41" customFormat="1" ht="15">
      <c r="B902" s="42"/>
      <c r="C902" s="43"/>
    </row>
    <row r="903" spans="2:3" s="41" customFormat="1" ht="15">
      <c r="B903" s="42"/>
      <c r="C903" s="43"/>
    </row>
    <row r="904" spans="2:3" s="41" customFormat="1" ht="15">
      <c r="B904" s="42"/>
      <c r="C904" s="43"/>
    </row>
    <row r="905" spans="2:3" s="41" customFormat="1" ht="15">
      <c r="B905" s="42"/>
      <c r="C905" s="43"/>
    </row>
    <row r="906" spans="2:3" s="41" customFormat="1" ht="15">
      <c r="B906" s="42"/>
      <c r="C906" s="43"/>
    </row>
    <row r="907" spans="2:3" s="41" customFormat="1" ht="15">
      <c r="B907" s="42"/>
      <c r="C907" s="43"/>
    </row>
    <row r="908" spans="2:3" s="41" customFormat="1" ht="15">
      <c r="B908" s="42"/>
      <c r="C908" s="43"/>
    </row>
    <row r="909" spans="2:3" s="41" customFormat="1" ht="15">
      <c r="B909" s="42"/>
      <c r="C909" s="43"/>
    </row>
    <row r="910" spans="2:3" s="41" customFormat="1" ht="15">
      <c r="B910" s="42"/>
      <c r="C910" s="43"/>
    </row>
    <row r="911" spans="2:3" s="41" customFormat="1" ht="15">
      <c r="B911" s="42"/>
      <c r="C911" s="43"/>
    </row>
    <row r="912" spans="2:3" s="41" customFormat="1" ht="15">
      <c r="B912" s="42"/>
      <c r="C912" s="43"/>
    </row>
    <row r="913" spans="2:3" s="41" customFormat="1" ht="15">
      <c r="B913" s="42"/>
      <c r="C913" s="43"/>
    </row>
    <row r="914" spans="2:3" s="41" customFormat="1" ht="15">
      <c r="B914" s="42"/>
      <c r="C914" s="43"/>
    </row>
    <row r="915" spans="2:3" s="41" customFormat="1" ht="15">
      <c r="B915" s="42"/>
      <c r="C915" s="43"/>
    </row>
    <row r="916" spans="2:3" s="41" customFormat="1" ht="15">
      <c r="B916" s="42"/>
      <c r="C916" s="43"/>
    </row>
    <row r="917" spans="2:3" s="41" customFormat="1" ht="15">
      <c r="B917" s="42"/>
      <c r="C917" s="43"/>
    </row>
    <row r="918" spans="2:3" s="41" customFormat="1" ht="15">
      <c r="B918" s="42"/>
      <c r="C918" s="43"/>
    </row>
    <row r="919" spans="2:3" s="41" customFormat="1" ht="15">
      <c r="B919" s="42"/>
      <c r="C919" s="43"/>
    </row>
    <row r="920" spans="2:3" s="41" customFormat="1" ht="15">
      <c r="B920" s="42"/>
      <c r="C920" s="43"/>
    </row>
    <row r="921" spans="2:3" s="41" customFormat="1" ht="15">
      <c r="B921" s="42"/>
      <c r="C921" s="43"/>
    </row>
    <row r="922" spans="2:3" s="41" customFormat="1" ht="15">
      <c r="B922" s="42"/>
      <c r="C922" s="43"/>
    </row>
    <row r="923" spans="2:3" s="41" customFormat="1" ht="15">
      <c r="B923" s="42"/>
      <c r="C923" s="43"/>
    </row>
    <row r="924" spans="2:3" s="41" customFormat="1" ht="15">
      <c r="B924" s="42"/>
      <c r="C924" s="43"/>
    </row>
    <row r="925" spans="2:3" s="41" customFormat="1" ht="15">
      <c r="B925" s="42"/>
      <c r="C925" s="43"/>
    </row>
    <row r="926" spans="2:3" s="41" customFormat="1" ht="15">
      <c r="B926" s="42"/>
      <c r="C926" s="43"/>
    </row>
    <row r="927" spans="2:3" s="41" customFormat="1" ht="15">
      <c r="B927" s="42"/>
      <c r="C927" s="43"/>
    </row>
    <row r="928" spans="2:3" s="41" customFormat="1" ht="15">
      <c r="B928" s="42"/>
      <c r="C928" s="43"/>
    </row>
    <row r="929" spans="2:3" s="41" customFormat="1" ht="15">
      <c r="B929" s="42"/>
      <c r="C929" s="43"/>
    </row>
    <row r="930" spans="2:3" s="41" customFormat="1" ht="15">
      <c r="B930" s="42"/>
      <c r="C930" s="43"/>
    </row>
    <row r="931" spans="2:3" s="41" customFormat="1" ht="15">
      <c r="B931" s="42"/>
      <c r="C931" s="43"/>
    </row>
    <row r="932" spans="2:3" s="41" customFormat="1" ht="15">
      <c r="B932" s="42"/>
      <c r="C932" s="43"/>
    </row>
    <row r="933" spans="2:3" s="41" customFormat="1" ht="15">
      <c r="B933" s="42"/>
      <c r="C933" s="43"/>
    </row>
    <row r="934" spans="2:3" s="41" customFormat="1" ht="15">
      <c r="B934" s="42"/>
      <c r="C934" s="43"/>
    </row>
    <row r="935" spans="2:3" s="41" customFormat="1" ht="15">
      <c r="B935" s="42"/>
      <c r="C935" s="43"/>
    </row>
    <row r="936" spans="2:3" s="41" customFormat="1" ht="15">
      <c r="B936" s="42"/>
      <c r="C936" s="43"/>
    </row>
    <row r="937" spans="2:3" s="41" customFormat="1" ht="15">
      <c r="B937" s="42"/>
      <c r="C937" s="43"/>
    </row>
    <row r="938" spans="2:3" s="41" customFormat="1" ht="15">
      <c r="B938" s="42"/>
      <c r="C938" s="43"/>
    </row>
    <row r="939" spans="2:3" s="41" customFormat="1" ht="15">
      <c r="B939" s="42"/>
      <c r="C939" s="43"/>
    </row>
    <row r="940" spans="2:3" s="41" customFormat="1" ht="15">
      <c r="B940" s="42"/>
      <c r="C940" s="43"/>
    </row>
    <row r="941" spans="2:3" s="41" customFormat="1" ht="15">
      <c r="B941" s="42"/>
      <c r="C941" s="43"/>
    </row>
    <row r="942" spans="2:3" s="41" customFormat="1" ht="15">
      <c r="B942" s="42"/>
      <c r="C942" s="43"/>
    </row>
    <row r="943" spans="2:3" s="41" customFormat="1" ht="15">
      <c r="B943" s="42"/>
      <c r="C943" s="43"/>
    </row>
    <row r="944" spans="2:3" s="41" customFormat="1" ht="15">
      <c r="B944" s="42"/>
      <c r="C944" s="43"/>
    </row>
    <row r="945" spans="2:3" s="41" customFormat="1" ht="15">
      <c r="B945" s="42"/>
      <c r="C945" s="43"/>
    </row>
    <row r="946" spans="2:3" s="41" customFormat="1" ht="15">
      <c r="B946" s="42"/>
      <c r="C946" s="43"/>
    </row>
    <row r="947" spans="2:3" s="41" customFormat="1" ht="15">
      <c r="B947" s="42"/>
      <c r="C947" s="43"/>
    </row>
    <row r="948" spans="2:3" s="41" customFormat="1" ht="15">
      <c r="B948" s="42"/>
      <c r="C948" s="43"/>
    </row>
    <row r="949" spans="2:3" s="41" customFormat="1" ht="15">
      <c r="B949" s="42"/>
      <c r="C949" s="43"/>
    </row>
    <row r="950" spans="2:3" s="41" customFormat="1" ht="15">
      <c r="B950" s="42"/>
      <c r="C950" s="43"/>
    </row>
    <row r="951" spans="2:3" s="41" customFormat="1" ht="15">
      <c r="B951" s="42"/>
      <c r="C951" s="43"/>
    </row>
    <row r="952" spans="2:3" s="41" customFormat="1" ht="15">
      <c r="B952" s="42"/>
      <c r="C952" s="43"/>
    </row>
    <row r="953" spans="2:3" s="41" customFormat="1" ht="15">
      <c r="B953" s="42"/>
      <c r="C953" s="43"/>
    </row>
    <row r="954" spans="2:3" s="41" customFormat="1" ht="15">
      <c r="B954" s="42"/>
      <c r="C954" s="43"/>
    </row>
    <row r="955" spans="2:3" s="41" customFormat="1" ht="15">
      <c r="B955" s="42"/>
      <c r="C955" s="43"/>
    </row>
    <row r="956" spans="2:3" s="41" customFormat="1" ht="15">
      <c r="B956" s="42"/>
      <c r="C956" s="43"/>
    </row>
    <row r="957" spans="2:3" s="41" customFormat="1" ht="15">
      <c r="B957" s="42"/>
      <c r="C957" s="43"/>
    </row>
    <row r="958" spans="2:3" s="41" customFormat="1" ht="15">
      <c r="B958" s="42"/>
      <c r="C958" s="43"/>
    </row>
    <row r="959" spans="2:3" s="41" customFormat="1" ht="15">
      <c r="B959" s="42"/>
      <c r="C959" s="43"/>
    </row>
    <row r="960" spans="2:3" s="41" customFormat="1" ht="15">
      <c r="B960" s="42"/>
      <c r="C960" s="43"/>
    </row>
    <row r="961" spans="2:3" s="41" customFormat="1" ht="15">
      <c r="B961" s="42"/>
      <c r="C961" s="43"/>
    </row>
    <row r="962" spans="2:3" s="41" customFormat="1" ht="15">
      <c r="B962" s="42"/>
      <c r="C962" s="43"/>
    </row>
    <row r="963" spans="2:3" s="41" customFormat="1" ht="15">
      <c r="B963" s="42"/>
      <c r="C963" s="43"/>
    </row>
    <row r="964" spans="2:3" s="41" customFormat="1" ht="15">
      <c r="B964" s="42"/>
      <c r="C964" s="43"/>
    </row>
    <row r="965" spans="2:3" s="41" customFormat="1" ht="15">
      <c r="B965" s="42"/>
      <c r="C965" s="43"/>
    </row>
    <row r="966" spans="2:3" s="41" customFormat="1" ht="15">
      <c r="B966" s="42"/>
      <c r="C966" s="43"/>
    </row>
    <row r="967" spans="2:3" s="41" customFormat="1" ht="15">
      <c r="B967" s="42"/>
      <c r="C967" s="43"/>
    </row>
    <row r="968" spans="2:3" s="41" customFormat="1" ht="15">
      <c r="B968" s="42"/>
      <c r="C968" s="43"/>
    </row>
    <row r="969" spans="2:3" s="41" customFormat="1" ht="15">
      <c r="B969" s="42"/>
      <c r="C969" s="43"/>
    </row>
    <row r="970" spans="2:3" s="41" customFormat="1" ht="15">
      <c r="B970" s="42"/>
      <c r="C970" s="43"/>
    </row>
    <row r="971" spans="2:3" s="41" customFormat="1" ht="15">
      <c r="B971" s="42"/>
      <c r="C971" s="43"/>
    </row>
    <row r="972" spans="2:3" s="41" customFormat="1" ht="15">
      <c r="B972" s="42"/>
      <c r="C972" s="43"/>
    </row>
    <row r="973" spans="2:3" s="41" customFormat="1" ht="15">
      <c r="B973" s="42"/>
      <c r="C973" s="43"/>
    </row>
    <row r="974" spans="2:3" s="41" customFormat="1" ht="15">
      <c r="B974" s="42"/>
      <c r="C974" s="43"/>
    </row>
    <row r="975" spans="2:3" s="41" customFormat="1" ht="15">
      <c r="B975" s="42"/>
      <c r="C975" s="43"/>
    </row>
    <row r="976" spans="2:3" s="41" customFormat="1" ht="15">
      <c r="B976" s="42"/>
      <c r="C976" s="43"/>
    </row>
    <row r="977" spans="2:3" s="41" customFormat="1" ht="15">
      <c r="B977" s="42"/>
      <c r="C977" s="43"/>
    </row>
    <row r="978" spans="2:3" s="41" customFormat="1" ht="15">
      <c r="B978" s="42"/>
      <c r="C978" s="43"/>
    </row>
    <row r="979" spans="2:3" s="41" customFormat="1" ht="15">
      <c r="B979" s="42"/>
      <c r="C979" s="43"/>
    </row>
    <row r="980" spans="2:3" s="41" customFormat="1" ht="15">
      <c r="B980" s="42"/>
      <c r="C980" s="43"/>
    </row>
    <row r="981" spans="2:3" s="41" customFormat="1" ht="15">
      <c r="B981" s="42"/>
      <c r="C981" s="43"/>
    </row>
    <row r="982" spans="2:3" s="41" customFormat="1" ht="15">
      <c r="B982" s="42"/>
      <c r="C982" s="43"/>
    </row>
    <row r="983" spans="2:3" s="41" customFormat="1" ht="15">
      <c r="B983" s="42"/>
      <c r="C983" s="43"/>
    </row>
    <row r="984" spans="2:3" s="41" customFormat="1" ht="15">
      <c r="B984" s="42"/>
      <c r="C984" s="43"/>
    </row>
    <row r="985" spans="2:3" s="41" customFormat="1" ht="15">
      <c r="B985" s="42"/>
      <c r="C985" s="43"/>
    </row>
    <row r="986" spans="2:3" s="41" customFormat="1" ht="15">
      <c r="B986" s="42"/>
      <c r="C986" s="43"/>
    </row>
    <row r="987" spans="2:3" s="41" customFormat="1" ht="15">
      <c r="B987" s="42"/>
      <c r="C987" s="43"/>
    </row>
    <row r="988" spans="2:3" s="41" customFormat="1" ht="15">
      <c r="B988" s="42"/>
      <c r="C988" s="43"/>
    </row>
    <row r="989" spans="2:3" s="41" customFormat="1" ht="15">
      <c r="B989" s="42"/>
      <c r="C989" s="43"/>
    </row>
    <row r="990" spans="2:3" s="41" customFormat="1" ht="15">
      <c r="B990" s="42"/>
      <c r="C990" s="43"/>
    </row>
    <row r="991" spans="2:3" s="41" customFormat="1" ht="15">
      <c r="B991" s="42"/>
      <c r="C991" s="43"/>
    </row>
    <row r="992" spans="2:3" s="41" customFormat="1" ht="15">
      <c r="B992" s="42"/>
      <c r="C992" s="43"/>
    </row>
    <row r="993" spans="2:3" s="41" customFormat="1" ht="15">
      <c r="B993" s="42"/>
      <c r="C993" s="43"/>
    </row>
    <row r="994" spans="2:3" s="41" customFormat="1" ht="15">
      <c r="B994" s="42"/>
      <c r="C994" s="43"/>
    </row>
    <row r="995" spans="2:3" s="41" customFormat="1" ht="15">
      <c r="B995" s="42"/>
      <c r="C995" s="43"/>
    </row>
    <row r="996" spans="2:3" s="41" customFormat="1" ht="15">
      <c r="B996" s="42"/>
      <c r="C996" s="43"/>
    </row>
    <row r="997" spans="2:3" s="41" customFormat="1" ht="15">
      <c r="B997" s="42"/>
      <c r="C997" s="43"/>
    </row>
    <row r="998" spans="2:3" s="41" customFormat="1" ht="15">
      <c r="B998" s="42"/>
      <c r="C998" s="43"/>
    </row>
    <row r="999" spans="2:3" s="41" customFormat="1" ht="15">
      <c r="B999" s="42"/>
      <c r="C999" s="43"/>
    </row>
    <row r="1000" spans="2:3" s="41" customFormat="1" ht="15">
      <c r="B1000" s="42"/>
      <c r="C1000" s="43"/>
    </row>
    <row r="1001" spans="1:3" ht="15">
      <c r="A1001" s="41"/>
      <c r="B1001" s="42"/>
      <c r="C1001" s="43"/>
    </row>
    <row r="1002" spans="1:3" ht="15">
      <c r="A1002" s="41"/>
      <c r="B1002" s="42"/>
      <c r="C1002" s="43"/>
    </row>
    <row r="1003" spans="1:3" ht="15">
      <c r="A1003" s="41"/>
      <c r="B1003" s="42"/>
      <c r="C1003" s="43"/>
    </row>
    <row r="1004" spans="1:3" ht="15">
      <c r="A1004" s="41"/>
      <c r="B1004" s="42"/>
      <c r="C1004" s="43"/>
    </row>
    <row r="1005" spans="1:3" ht="15">
      <c r="A1005" s="41"/>
      <c r="B1005" s="42"/>
      <c r="C1005" s="43"/>
    </row>
    <row r="1006" spans="1:3" ht="15">
      <c r="A1006" s="41"/>
      <c r="B1006" s="42"/>
      <c r="C1006" s="43"/>
    </row>
    <row r="1007" spans="1:3" ht="15">
      <c r="A1007" s="41"/>
      <c r="B1007" s="42"/>
      <c r="C1007" s="43"/>
    </row>
    <row r="1008" spans="1:3" ht="15">
      <c r="A1008" s="41"/>
      <c r="B1008" s="42"/>
      <c r="C1008" s="43"/>
    </row>
    <row r="1009" spans="1:3" ht="15">
      <c r="A1009" s="41"/>
      <c r="B1009" s="42"/>
      <c r="C1009" s="43"/>
    </row>
    <row r="1010" spans="1:3" ht="15">
      <c r="A1010" s="41"/>
      <c r="B1010" s="42"/>
      <c r="C1010" s="43"/>
    </row>
    <row r="1011" spans="1:3" ht="15">
      <c r="A1011" s="41"/>
      <c r="B1011" s="42"/>
      <c r="C1011" s="43"/>
    </row>
    <row r="1012" spans="1:3" ht="15">
      <c r="A1012" s="41"/>
      <c r="B1012" s="42"/>
      <c r="C1012" s="43"/>
    </row>
    <row r="1013" spans="1:3" ht="15">
      <c r="A1013" s="41"/>
      <c r="B1013" s="42"/>
      <c r="C1013" s="43"/>
    </row>
    <row r="1014" spans="1:3" ht="15">
      <c r="A1014" s="41"/>
      <c r="B1014" s="42"/>
      <c r="C1014" s="43"/>
    </row>
    <row r="1015" spans="1:3" ht="15">
      <c r="A1015" s="41"/>
      <c r="B1015" s="42"/>
      <c r="C1015" s="43"/>
    </row>
    <row r="1016" spans="1:3" ht="15">
      <c r="A1016" s="41"/>
      <c r="B1016" s="42"/>
      <c r="C1016" s="43"/>
    </row>
    <row r="1017" spans="1:3" ht="15">
      <c r="A1017" s="41"/>
      <c r="B1017" s="42"/>
      <c r="C1017" s="43"/>
    </row>
    <row r="1018" spans="1:3" ht="15">
      <c r="A1018" s="41"/>
      <c r="B1018" s="42"/>
      <c r="C1018" s="43"/>
    </row>
    <row r="1019" spans="1:3" ht="15">
      <c r="A1019" s="41"/>
      <c r="B1019" s="42"/>
      <c r="C1019" s="43"/>
    </row>
  </sheetData>
  <sheetProtection/>
  <mergeCells count="4">
    <mergeCell ref="A6:C6"/>
    <mergeCell ref="A7:C7"/>
    <mergeCell ref="A9:B9"/>
    <mergeCell ref="C9:C10"/>
  </mergeCells>
  <printOptions/>
  <pageMargins left="0.6299212598425197" right="0.5511811023622047" top="0.35433070866141736" bottom="0.31496062992125984" header="0.15748031496062992" footer="0.15748031496062992"/>
  <pageSetup fitToHeight="9" fitToWidth="1" horizontalDpi="600" verticalDpi="600" orientation="portrait" paperSize="9" scale="88" r:id="rId1"/>
  <headerFooter alignWithMargins="0">
    <oddFooter>&amp;C&amp;P</oddFooter>
  </headerFooter>
  <rowBreaks count="3" manualBreakCount="3">
    <brk id="145" max="2" man="1"/>
    <brk id="169" max="2" man="1"/>
    <brk id="188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21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140625" defaultRowHeight="12.75"/>
  <cols>
    <col min="1" max="1" width="19.28125" style="1" customWidth="1"/>
    <col min="2" max="2" width="75.8515625" style="8" customWidth="1"/>
    <col min="3" max="3" width="17.421875" style="8" customWidth="1"/>
    <col min="4" max="4" width="9.140625" style="91" customWidth="1"/>
    <col min="5" max="5" width="15.7109375" style="91" customWidth="1"/>
    <col min="6" max="16384" width="9.140625" style="91" customWidth="1"/>
  </cols>
  <sheetData>
    <row r="1" ht="15.75" customHeight="1">
      <c r="C1" s="20" t="s">
        <v>44</v>
      </c>
    </row>
    <row r="2" spans="1:3" ht="10.5" customHeight="1">
      <c r="A2" s="2"/>
      <c r="C2" s="20" t="s">
        <v>0</v>
      </c>
    </row>
    <row r="3" spans="1:3" ht="10.5" customHeight="1">
      <c r="A3" s="2"/>
      <c r="C3" s="20" t="s">
        <v>1</v>
      </c>
    </row>
    <row r="4" spans="1:3" ht="11.25" customHeight="1">
      <c r="A4" s="2"/>
      <c r="C4" s="20" t="s">
        <v>259</v>
      </c>
    </row>
    <row r="5" ht="11.25" customHeight="1">
      <c r="A5" s="2"/>
    </row>
    <row r="6" ht="11.25" customHeight="1">
      <c r="A6" s="2"/>
    </row>
    <row r="7" spans="1:3" ht="38.25" customHeight="1">
      <c r="A7" s="106" t="s">
        <v>40</v>
      </c>
      <c r="B7" s="106"/>
      <c r="C7" s="106"/>
    </row>
    <row r="8" spans="1:3" ht="24.75" customHeight="1">
      <c r="A8" s="2"/>
      <c r="B8" s="3"/>
      <c r="C8" s="22" t="s">
        <v>176</v>
      </c>
    </row>
    <row r="9" spans="1:3" ht="12.75">
      <c r="A9" s="4" t="s">
        <v>208</v>
      </c>
      <c r="B9" s="12" t="s">
        <v>174</v>
      </c>
      <c r="C9" s="23" t="s">
        <v>175</v>
      </c>
    </row>
    <row r="10" spans="1:3" ht="16.5">
      <c r="A10" s="5" t="s">
        <v>209</v>
      </c>
      <c r="B10" s="6" t="s">
        <v>2</v>
      </c>
      <c r="C10" s="83">
        <f>C11+C13+C15+C19+C22+C23+C33+C35+C36+C39+C40</f>
        <v>2344145</v>
      </c>
    </row>
    <row r="11" spans="1:3" ht="16.5">
      <c r="A11" s="5" t="s">
        <v>210</v>
      </c>
      <c r="B11" s="45" t="s">
        <v>211</v>
      </c>
      <c r="C11" s="73">
        <f>SUM(C12)</f>
        <v>1019507</v>
      </c>
    </row>
    <row r="12" spans="1:3" ht="16.5">
      <c r="A12" s="5" t="s">
        <v>212</v>
      </c>
      <c r="B12" s="45" t="s">
        <v>6</v>
      </c>
      <c r="C12" s="73">
        <v>1019507</v>
      </c>
    </row>
    <row r="13" spans="1:3" ht="33">
      <c r="A13" s="5" t="s">
        <v>62</v>
      </c>
      <c r="B13" s="13" t="s">
        <v>63</v>
      </c>
      <c r="C13" s="73">
        <f>C14</f>
        <v>11621</v>
      </c>
    </row>
    <row r="14" spans="1:3" ht="33">
      <c r="A14" s="5" t="s">
        <v>64</v>
      </c>
      <c r="B14" s="13" t="s">
        <v>65</v>
      </c>
      <c r="C14" s="73">
        <v>11621</v>
      </c>
    </row>
    <row r="15" spans="1:3" ht="16.5">
      <c r="A15" s="5" t="s">
        <v>213</v>
      </c>
      <c r="B15" s="45" t="s">
        <v>214</v>
      </c>
      <c r="C15" s="73">
        <f>SUM(C16+C18+C17)</f>
        <v>269166</v>
      </c>
    </row>
    <row r="16" spans="1:3" ht="16.5">
      <c r="A16" s="5" t="s">
        <v>215</v>
      </c>
      <c r="B16" s="13" t="s">
        <v>216</v>
      </c>
      <c r="C16" s="74">
        <v>256135</v>
      </c>
    </row>
    <row r="17" spans="1:3" ht="16.5">
      <c r="A17" s="5" t="s">
        <v>217</v>
      </c>
      <c r="B17" s="45" t="s">
        <v>218</v>
      </c>
      <c r="C17" s="74">
        <v>490</v>
      </c>
    </row>
    <row r="18" spans="1:3" ht="33">
      <c r="A18" s="5" t="s">
        <v>61</v>
      </c>
      <c r="B18" s="13" t="s">
        <v>207</v>
      </c>
      <c r="C18" s="74">
        <v>12541</v>
      </c>
    </row>
    <row r="19" spans="1:3" ht="16.5">
      <c r="A19" s="5" t="s">
        <v>219</v>
      </c>
      <c r="B19" s="13" t="s">
        <v>220</v>
      </c>
      <c r="C19" s="74">
        <f>SUM(C20+C21)</f>
        <v>393922</v>
      </c>
    </row>
    <row r="20" spans="1:3" ht="16.5">
      <c r="A20" s="5" t="s">
        <v>221</v>
      </c>
      <c r="B20" s="45" t="s">
        <v>222</v>
      </c>
      <c r="C20" s="74">
        <v>30918</v>
      </c>
    </row>
    <row r="21" spans="1:3" ht="16.5">
      <c r="A21" s="5" t="s">
        <v>224</v>
      </c>
      <c r="B21" s="45" t="s">
        <v>225</v>
      </c>
      <c r="C21" s="74">
        <v>363004</v>
      </c>
    </row>
    <row r="22" spans="1:3" ht="16.5">
      <c r="A22" s="5" t="s">
        <v>226</v>
      </c>
      <c r="B22" s="45" t="s">
        <v>34</v>
      </c>
      <c r="C22" s="74">
        <v>49085</v>
      </c>
    </row>
    <row r="23" spans="1:3" ht="34.5" customHeight="1">
      <c r="A23" s="5" t="s">
        <v>227</v>
      </c>
      <c r="B23" s="13" t="s">
        <v>45</v>
      </c>
      <c r="C23" s="74">
        <f>C24+C25+C30+C32+C29</f>
        <v>307788</v>
      </c>
    </row>
    <row r="24" spans="1:3" ht="69.75" customHeight="1">
      <c r="A24" s="5" t="s">
        <v>228</v>
      </c>
      <c r="B24" s="13" t="s">
        <v>3</v>
      </c>
      <c r="C24" s="74">
        <v>1300</v>
      </c>
    </row>
    <row r="25" spans="1:3" ht="87" customHeight="1">
      <c r="A25" s="5" t="s">
        <v>229</v>
      </c>
      <c r="B25" s="13" t="s">
        <v>7</v>
      </c>
      <c r="C25" s="74">
        <f>C26+C27+C28</f>
        <v>241275</v>
      </c>
    </row>
    <row r="26" spans="1:3" ht="66">
      <c r="A26" s="5" t="s">
        <v>79</v>
      </c>
      <c r="B26" s="13" t="s">
        <v>4</v>
      </c>
      <c r="C26" s="73">
        <v>143760</v>
      </c>
    </row>
    <row r="27" spans="1:3" ht="82.5">
      <c r="A27" s="5" t="s">
        <v>5</v>
      </c>
      <c r="B27" s="13" t="s">
        <v>8</v>
      </c>
      <c r="C27" s="73">
        <v>8281</v>
      </c>
    </row>
    <row r="28" spans="1:3" ht="82.5">
      <c r="A28" s="5" t="s">
        <v>230</v>
      </c>
      <c r="B28" s="13" t="s">
        <v>9</v>
      </c>
      <c r="C28" s="73">
        <v>89234</v>
      </c>
    </row>
    <row r="29" spans="1:3" ht="49.5">
      <c r="A29" s="48" t="s">
        <v>80</v>
      </c>
      <c r="B29" s="47" t="s">
        <v>81</v>
      </c>
      <c r="C29" s="73">
        <v>3600</v>
      </c>
    </row>
    <row r="30" spans="1:3" ht="16.5">
      <c r="A30" s="5" t="s">
        <v>231</v>
      </c>
      <c r="B30" s="13" t="s">
        <v>232</v>
      </c>
      <c r="C30" s="74">
        <f>SUM(C31)</f>
        <v>6231</v>
      </c>
    </row>
    <row r="31" spans="1:3" ht="49.5">
      <c r="A31" s="4" t="s">
        <v>233</v>
      </c>
      <c r="B31" s="13" t="s">
        <v>234</v>
      </c>
      <c r="C31" s="73">
        <v>6231</v>
      </c>
    </row>
    <row r="32" spans="1:3" ht="82.5">
      <c r="A32" s="4" t="s">
        <v>14</v>
      </c>
      <c r="B32" s="13" t="s">
        <v>10</v>
      </c>
      <c r="C32" s="74">
        <v>55382</v>
      </c>
    </row>
    <row r="33" spans="1:3" ht="16.5">
      <c r="A33" s="4" t="s">
        <v>235</v>
      </c>
      <c r="B33" s="50" t="s">
        <v>236</v>
      </c>
      <c r="C33" s="74">
        <f>C34</f>
        <v>8200</v>
      </c>
    </row>
    <row r="34" spans="1:3" ht="18.75" customHeight="1">
      <c r="A34" s="4" t="s">
        <v>237</v>
      </c>
      <c r="B34" s="13" t="s">
        <v>238</v>
      </c>
      <c r="C34" s="73">
        <v>8200</v>
      </c>
    </row>
    <row r="35" spans="1:3" ht="33">
      <c r="A35" s="4" t="s">
        <v>239</v>
      </c>
      <c r="B35" s="50" t="s">
        <v>240</v>
      </c>
      <c r="C35" s="74">
        <v>12254</v>
      </c>
    </row>
    <row r="36" spans="1:3" ht="33">
      <c r="A36" s="4" t="s">
        <v>241</v>
      </c>
      <c r="B36" s="50" t="s">
        <v>242</v>
      </c>
      <c r="C36" s="74">
        <f>C37+C38</f>
        <v>217761</v>
      </c>
    </row>
    <row r="37" spans="1:3" ht="68.25" customHeight="1">
      <c r="A37" s="4" t="s">
        <v>243</v>
      </c>
      <c r="B37" s="13" t="s">
        <v>11</v>
      </c>
      <c r="C37" s="74">
        <v>180623</v>
      </c>
    </row>
    <row r="38" spans="1:3" ht="54" customHeight="1">
      <c r="A38" s="4" t="s">
        <v>13</v>
      </c>
      <c r="B38" s="13" t="s">
        <v>12</v>
      </c>
      <c r="C38" s="73">
        <v>37138</v>
      </c>
    </row>
    <row r="39" spans="1:3" ht="18.75" customHeight="1">
      <c r="A39" s="4" t="s">
        <v>244</v>
      </c>
      <c r="B39" s="13" t="s">
        <v>245</v>
      </c>
      <c r="C39" s="74">
        <v>45120</v>
      </c>
    </row>
    <row r="40" spans="1:3" ht="16.5">
      <c r="A40" s="4" t="s">
        <v>22</v>
      </c>
      <c r="B40" s="13" t="s">
        <v>23</v>
      </c>
      <c r="C40" s="74">
        <v>9721</v>
      </c>
    </row>
    <row r="41" spans="1:3" s="92" customFormat="1" ht="16.5">
      <c r="A41" s="16" t="s">
        <v>246</v>
      </c>
      <c r="B41" s="17" t="s">
        <v>247</v>
      </c>
      <c r="C41" s="76">
        <f>C42</f>
        <v>1358044</v>
      </c>
    </row>
    <row r="42" spans="1:3" s="92" customFormat="1" ht="35.25" customHeight="1">
      <c r="A42" s="16" t="s">
        <v>248</v>
      </c>
      <c r="B42" s="49" t="s">
        <v>249</v>
      </c>
      <c r="C42" s="56">
        <f>C43</f>
        <v>1358044</v>
      </c>
    </row>
    <row r="43" spans="1:3" s="92" customFormat="1" ht="34.5" customHeight="1">
      <c r="A43" s="16" t="s">
        <v>154</v>
      </c>
      <c r="B43" s="93" t="s">
        <v>155</v>
      </c>
      <c r="C43" s="56">
        <f>C44+C45+C46+C47+C48+C52+C53+C49+C50+C51</f>
        <v>1358044</v>
      </c>
    </row>
    <row r="44" spans="1:3" s="92" customFormat="1" ht="51.75" customHeight="1">
      <c r="A44" s="16" t="s">
        <v>143</v>
      </c>
      <c r="B44" s="93" t="s">
        <v>82</v>
      </c>
      <c r="C44" s="56">
        <v>1624.3</v>
      </c>
    </row>
    <row r="45" spans="1:3" s="92" customFormat="1" ht="37.5" customHeight="1">
      <c r="A45" s="16" t="s">
        <v>141</v>
      </c>
      <c r="B45" s="93" t="s">
        <v>178</v>
      </c>
      <c r="C45" s="56">
        <v>29857.2</v>
      </c>
    </row>
    <row r="46" spans="1:3" s="92" customFormat="1" ht="33">
      <c r="A46" s="16" t="s">
        <v>124</v>
      </c>
      <c r="B46" s="93" t="s">
        <v>181</v>
      </c>
      <c r="C46" s="56">
        <v>15660.1</v>
      </c>
    </row>
    <row r="47" spans="1:3" s="92" customFormat="1" ht="49.5">
      <c r="A47" s="16" t="s">
        <v>145</v>
      </c>
      <c r="B47" s="93" t="s">
        <v>116</v>
      </c>
      <c r="C47" s="56">
        <v>23464.2</v>
      </c>
    </row>
    <row r="48" spans="1:3" ht="81" customHeight="1">
      <c r="A48" s="16" t="s">
        <v>142</v>
      </c>
      <c r="B48" s="93" t="s">
        <v>204</v>
      </c>
      <c r="C48" s="56">
        <v>38574.6</v>
      </c>
    </row>
    <row r="49" spans="1:3" ht="102.75" customHeight="1">
      <c r="A49" s="16" t="s">
        <v>148</v>
      </c>
      <c r="B49" s="93" t="s">
        <v>149</v>
      </c>
      <c r="C49" s="56">
        <v>8277</v>
      </c>
    </row>
    <row r="50" spans="1:3" ht="89.25" customHeight="1">
      <c r="A50" s="16" t="s">
        <v>150</v>
      </c>
      <c r="B50" s="93" t="s">
        <v>151</v>
      </c>
      <c r="C50" s="56">
        <v>2336.3</v>
      </c>
    </row>
    <row r="51" spans="1:3" ht="51.75" customHeight="1">
      <c r="A51" s="16" t="s">
        <v>135</v>
      </c>
      <c r="B51" s="93" t="s">
        <v>74</v>
      </c>
      <c r="C51" s="56">
        <v>3975.6</v>
      </c>
    </row>
    <row r="52" spans="1:3" ht="66">
      <c r="A52" s="94" t="s">
        <v>156</v>
      </c>
      <c r="B52" s="95" t="s">
        <v>110</v>
      </c>
      <c r="C52" s="56">
        <v>41866.8</v>
      </c>
    </row>
    <row r="53" spans="1:3" ht="16.5">
      <c r="A53" s="94" t="s">
        <v>125</v>
      </c>
      <c r="B53" s="95" t="s">
        <v>169</v>
      </c>
      <c r="C53" s="56">
        <v>1192407.9</v>
      </c>
    </row>
    <row r="54" spans="1:3" ht="16.5">
      <c r="A54" s="5"/>
      <c r="B54" s="7" t="s">
        <v>51</v>
      </c>
      <c r="C54" s="57">
        <f>C10+C41</f>
        <v>3702189</v>
      </c>
    </row>
    <row r="55" spans="1:3" ht="74.25" customHeight="1">
      <c r="A55" s="2"/>
      <c r="B55" s="14"/>
      <c r="C55" s="58"/>
    </row>
    <row r="56" spans="1:3" s="97" customFormat="1" ht="18" customHeight="1">
      <c r="A56" s="52" t="s">
        <v>112</v>
      </c>
      <c r="B56" s="46"/>
      <c r="C56" s="46"/>
    </row>
    <row r="57" spans="1:3" s="97" customFormat="1" ht="18.75" customHeight="1">
      <c r="A57" s="52" t="s">
        <v>113</v>
      </c>
      <c r="B57" s="46"/>
      <c r="C57" s="46"/>
    </row>
    <row r="58" spans="1:3" ht="16.5">
      <c r="A58" s="52" t="s">
        <v>114</v>
      </c>
      <c r="B58" s="9"/>
      <c r="C58" s="53" t="s">
        <v>115</v>
      </c>
    </row>
    <row r="59" spans="2:3" ht="12.75">
      <c r="B59" s="9"/>
      <c r="C59" s="9"/>
    </row>
    <row r="60" spans="2:3" ht="12.75">
      <c r="B60" s="9"/>
      <c r="C60" s="9"/>
    </row>
    <row r="61" spans="2:3" ht="12.75">
      <c r="B61" s="9"/>
      <c r="C61" s="9"/>
    </row>
    <row r="62" spans="2:3" ht="12.75">
      <c r="B62" s="9"/>
      <c r="C62" s="9"/>
    </row>
    <row r="63" spans="2:3" ht="12.75">
      <c r="B63" s="9"/>
      <c r="C63" s="9"/>
    </row>
    <row r="64" spans="1:3" ht="12.75">
      <c r="A64" s="1" t="s">
        <v>203</v>
      </c>
      <c r="B64" s="9"/>
      <c r="C64" s="9"/>
    </row>
    <row r="65" spans="2:3" ht="12.75">
      <c r="B65" s="9"/>
      <c r="C65" s="9"/>
    </row>
    <row r="66" spans="2:3" ht="12.75">
      <c r="B66" s="9"/>
      <c r="C66" s="9"/>
    </row>
    <row r="67" spans="2:3" ht="12.75">
      <c r="B67" s="9"/>
      <c r="C67" s="9"/>
    </row>
    <row r="68" spans="2:3" ht="12.75">
      <c r="B68" s="9"/>
      <c r="C68" s="9"/>
    </row>
    <row r="69" spans="2:3" ht="12.75">
      <c r="B69" s="9"/>
      <c r="C69" s="9"/>
    </row>
    <row r="70" spans="2:3" ht="12.75">
      <c r="B70" s="9"/>
      <c r="C70" s="9"/>
    </row>
    <row r="71" spans="2:3" ht="12.75">
      <c r="B71" s="9"/>
      <c r="C71" s="9"/>
    </row>
    <row r="72" spans="2:3" ht="12.75">
      <c r="B72" s="9"/>
      <c r="C72" s="9"/>
    </row>
    <row r="73" spans="2:3" ht="12.75">
      <c r="B73" s="9"/>
      <c r="C73" s="9"/>
    </row>
    <row r="74" spans="2:3" ht="12.75">
      <c r="B74" s="9"/>
      <c r="C74" s="9"/>
    </row>
    <row r="75" spans="2:3" ht="12.75">
      <c r="B75" s="9"/>
      <c r="C75" s="9"/>
    </row>
    <row r="76" spans="2:3" ht="12.75">
      <c r="B76" s="9"/>
      <c r="C76" s="9"/>
    </row>
    <row r="77" spans="2:3" ht="12.75">
      <c r="B77" s="9"/>
      <c r="C77" s="9"/>
    </row>
    <row r="78" spans="2:3" ht="12.75">
      <c r="B78" s="9"/>
      <c r="C78" s="9"/>
    </row>
    <row r="79" spans="2:3" ht="12.75">
      <c r="B79" s="9"/>
      <c r="C79" s="9"/>
    </row>
    <row r="80" spans="2:3" ht="12.75">
      <c r="B80" s="9"/>
      <c r="C80" s="9"/>
    </row>
    <row r="81" spans="2:3" ht="12.75">
      <c r="B81" s="9"/>
      <c r="C81" s="9"/>
    </row>
    <row r="82" spans="2:3" ht="12.75">
      <c r="B82" s="9"/>
      <c r="C82" s="9"/>
    </row>
    <row r="83" spans="2:3" ht="12.75">
      <c r="B83" s="9"/>
      <c r="C83" s="9"/>
    </row>
    <row r="84" spans="2:3" ht="12.75">
      <c r="B84" s="9"/>
      <c r="C84" s="9"/>
    </row>
    <row r="85" spans="2:3" ht="12.75">
      <c r="B85" s="9"/>
      <c r="C85" s="9"/>
    </row>
    <row r="86" spans="2:3" ht="12.75">
      <c r="B86" s="9"/>
      <c r="C86" s="9"/>
    </row>
    <row r="87" spans="2:3" ht="12.75">
      <c r="B87" s="9"/>
      <c r="C87" s="9"/>
    </row>
    <row r="88" spans="2:3" ht="12.75">
      <c r="B88" s="9"/>
      <c r="C88" s="9"/>
    </row>
    <row r="89" spans="2:3" ht="12.75">
      <c r="B89" s="9"/>
      <c r="C89" s="9"/>
    </row>
    <row r="90" spans="2:3" ht="12.75">
      <c r="B90" s="9"/>
      <c r="C90" s="9"/>
    </row>
    <row r="91" spans="2:3" ht="12.75">
      <c r="B91" s="9"/>
      <c r="C91" s="9"/>
    </row>
    <row r="92" spans="2:3" ht="12.75">
      <c r="B92" s="9"/>
      <c r="C92" s="9"/>
    </row>
    <row r="93" spans="2:3" ht="12.75">
      <c r="B93" s="9"/>
      <c r="C93" s="9"/>
    </row>
    <row r="94" spans="2:3" ht="12.75">
      <c r="B94" s="9"/>
      <c r="C94" s="9"/>
    </row>
    <row r="95" spans="2:3" ht="12.75">
      <c r="B95" s="9"/>
      <c r="C95" s="9"/>
    </row>
    <row r="96" spans="2:3" ht="12.75">
      <c r="B96" s="9"/>
      <c r="C96" s="9"/>
    </row>
    <row r="97" spans="2:3" ht="12.75">
      <c r="B97" s="9"/>
      <c r="C97" s="9"/>
    </row>
    <row r="98" spans="2:3" ht="12.75">
      <c r="B98" s="9"/>
      <c r="C98" s="9"/>
    </row>
    <row r="99" spans="2:3" ht="12.75">
      <c r="B99" s="9"/>
      <c r="C99" s="9"/>
    </row>
    <row r="100" spans="2:3" ht="12.75">
      <c r="B100" s="9"/>
      <c r="C100" s="9"/>
    </row>
    <row r="101" spans="2:3" ht="12.75">
      <c r="B101" s="9"/>
      <c r="C101" s="9"/>
    </row>
    <row r="102" spans="2:3" ht="12.75">
      <c r="B102" s="9"/>
      <c r="C102" s="9"/>
    </row>
    <row r="103" spans="2:3" ht="12.75">
      <c r="B103" s="9"/>
      <c r="C103" s="9"/>
    </row>
    <row r="104" spans="2:3" ht="12.75">
      <c r="B104" s="9"/>
      <c r="C104" s="9"/>
    </row>
    <row r="105" spans="2:3" ht="12.75">
      <c r="B105" s="9"/>
      <c r="C105" s="9"/>
    </row>
    <row r="106" spans="2:3" ht="12.75">
      <c r="B106" s="9"/>
      <c r="C106" s="9"/>
    </row>
    <row r="107" spans="2:3" ht="12.75">
      <c r="B107" s="9"/>
      <c r="C107" s="9"/>
    </row>
    <row r="108" spans="2:3" ht="12.75">
      <c r="B108" s="9"/>
      <c r="C108" s="9"/>
    </row>
    <row r="109" spans="2:3" ht="12.75">
      <c r="B109" s="9"/>
      <c r="C109" s="9"/>
    </row>
    <row r="110" spans="2:3" ht="12.75">
      <c r="B110" s="9"/>
      <c r="C110" s="9"/>
    </row>
    <row r="111" spans="2:3" ht="12.75">
      <c r="B111" s="9"/>
      <c r="C111" s="9"/>
    </row>
    <row r="112" spans="2:3" ht="12.75">
      <c r="B112" s="9"/>
      <c r="C112" s="9"/>
    </row>
    <row r="113" spans="2:3" ht="12.75">
      <c r="B113" s="9"/>
      <c r="C113" s="9"/>
    </row>
    <row r="114" spans="2:3" ht="12.75">
      <c r="B114" s="9"/>
      <c r="C114" s="9"/>
    </row>
    <row r="115" spans="2:3" ht="12.75">
      <c r="B115" s="9"/>
      <c r="C115" s="9"/>
    </row>
    <row r="116" spans="2:3" ht="12.75">
      <c r="B116" s="9"/>
      <c r="C116" s="9"/>
    </row>
    <row r="117" spans="2:3" ht="12.75">
      <c r="B117" s="9"/>
      <c r="C117" s="9"/>
    </row>
    <row r="118" spans="2:3" ht="12.75">
      <c r="B118" s="9"/>
      <c r="C118" s="9"/>
    </row>
    <row r="119" spans="2:3" ht="12.75">
      <c r="B119" s="9"/>
      <c r="C119" s="9"/>
    </row>
    <row r="120" spans="2:3" ht="12.75">
      <c r="B120" s="9"/>
      <c r="C120" s="9"/>
    </row>
    <row r="121" spans="2:3" ht="12.75">
      <c r="B121" s="9"/>
      <c r="C121" s="9"/>
    </row>
    <row r="122" spans="2:3" ht="12.75">
      <c r="B122" s="9"/>
      <c r="C122" s="9"/>
    </row>
    <row r="123" spans="2:3" ht="12.75">
      <c r="B123" s="9"/>
      <c r="C123" s="9"/>
    </row>
    <row r="124" spans="2:3" ht="12.75">
      <c r="B124" s="9"/>
      <c r="C124" s="9"/>
    </row>
    <row r="125" spans="2:3" ht="12.75">
      <c r="B125" s="9"/>
      <c r="C125" s="9"/>
    </row>
    <row r="126" spans="2:3" ht="12.75">
      <c r="B126" s="9"/>
      <c r="C126" s="9"/>
    </row>
    <row r="127" spans="2:3" ht="12.75">
      <c r="B127" s="9"/>
      <c r="C127" s="9"/>
    </row>
    <row r="128" spans="2:3" ht="12.75">
      <c r="B128" s="9"/>
      <c r="C128" s="9"/>
    </row>
    <row r="129" spans="2:3" ht="12.75">
      <c r="B129" s="9"/>
      <c r="C129" s="9"/>
    </row>
    <row r="130" spans="2:3" ht="12.75">
      <c r="B130" s="9"/>
      <c r="C130" s="9"/>
    </row>
    <row r="131" spans="2:3" ht="12.75">
      <c r="B131" s="9"/>
      <c r="C131" s="9"/>
    </row>
    <row r="132" spans="2:3" ht="12.75">
      <c r="B132" s="9"/>
      <c r="C132" s="9"/>
    </row>
    <row r="133" spans="2:3" ht="12.75">
      <c r="B133" s="9"/>
      <c r="C133" s="9"/>
    </row>
    <row r="134" spans="2:3" ht="12.75">
      <c r="B134" s="9"/>
      <c r="C134" s="9"/>
    </row>
    <row r="135" spans="2:3" ht="12.75">
      <c r="B135" s="9"/>
      <c r="C135" s="9"/>
    </row>
    <row r="136" spans="2:3" ht="12.75">
      <c r="B136" s="9"/>
      <c r="C136" s="9"/>
    </row>
    <row r="137" spans="2:3" ht="12.75">
      <c r="B137" s="9"/>
      <c r="C137" s="9"/>
    </row>
    <row r="138" spans="2:3" ht="12.75">
      <c r="B138" s="9"/>
      <c r="C138" s="9"/>
    </row>
    <row r="139" spans="2:3" ht="12.75">
      <c r="B139" s="9"/>
      <c r="C139" s="9"/>
    </row>
    <row r="140" spans="2:3" ht="12.75">
      <c r="B140" s="9"/>
      <c r="C140" s="9"/>
    </row>
    <row r="141" spans="2:3" ht="12.75">
      <c r="B141" s="9"/>
      <c r="C141" s="9"/>
    </row>
    <row r="142" spans="2:3" ht="12.75">
      <c r="B142" s="9"/>
      <c r="C142" s="9"/>
    </row>
    <row r="143" spans="2:3" ht="12.75">
      <c r="B143" s="9"/>
      <c r="C143" s="9"/>
    </row>
    <row r="144" spans="2:3" ht="12.75">
      <c r="B144" s="9"/>
      <c r="C144" s="9"/>
    </row>
    <row r="145" spans="2:3" ht="12.75">
      <c r="B145" s="9"/>
      <c r="C145" s="9"/>
    </row>
    <row r="146" spans="2:3" ht="12.75">
      <c r="B146" s="9"/>
      <c r="C146" s="9"/>
    </row>
    <row r="147" spans="2:3" ht="12.75">
      <c r="B147" s="9"/>
      <c r="C147" s="9"/>
    </row>
    <row r="148" spans="2:3" ht="12.75">
      <c r="B148" s="9"/>
      <c r="C148" s="9"/>
    </row>
    <row r="149" spans="2:3" ht="12.75">
      <c r="B149" s="9"/>
      <c r="C149" s="9"/>
    </row>
    <row r="150" spans="2:3" ht="12.75">
      <c r="B150" s="9"/>
      <c r="C150" s="9"/>
    </row>
    <row r="151" spans="2:3" ht="12.75">
      <c r="B151" s="9"/>
      <c r="C151" s="9"/>
    </row>
    <row r="152" spans="2:3" ht="12.75">
      <c r="B152" s="9"/>
      <c r="C152" s="9"/>
    </row>
    <row r="153" spans="2:3" ht="12.75">
      <c r="B153" s="9"/>
      <c r="C153" s="9"/>
    </row>
    <row r="154" spans="2:3" ht="12.75">
      <c r="B154" s="9"/>
      <c r="C154" s="9"/>
    </row>
    <row r="155" spans="2:3" ht="12.75">
      <c r="B155" s="9"/>
      <c r="C155" s="9"/>
    </row>
    <row r="156" spans="2:3" ht="12.75">
      <c r="B156" s="9"/>
      <c r="C156" s="9"/>
    </row>
    <row r="157" spans="2:3" ht="12.75">
      <c r="B157" s="9"/>
      <c r="C157" s="9"/>
    </row>
    <row r="158" spans="2:3" ht="12.75">
      <c r="B158" s="9"/>
      <c r="C158" s="9"/>
    </row>
    <row r="159" spans="2:3" ht="12.75">
      <c r="B159" s="9"/>
      <c r="C159" s="9"/>
    </row>
    <row r="160" spans="2:3" ht="12.75">
      <c r="B160" s="9"/>
      <c r="C160" s="9"/>
    </row>
    <row r="161" spans="2:3" ht="12.75">
      <c r="B161" s="9"/>
      <c r="C161" s="9"/>
    </row>
    <row r="162" spans="2:3" ht="12.75">
      <c r="B162" s="9"/>
      <c r="C162" s="9"/>
    </row>
    <row r="163" spans="2:3" ht="12.75">
      <c r="B163" s="9"/>
      <c r="C163" s="9"/>
    </row>
    <row r="164" spans="2:3" ht="12.75">
      <c r="B164" s="9"/>
      <c r="C164" s="9"/>
    </row>
    <row r="165" spans="2:3" ht="12.75">
      <c r="B165" s="9"/>
      <c r="C165" s="9"/>
    </row>
    <row r="166" spans="2:3" ht="12.75">
      <c r="B166" s="9"/>
      <c r="C166" s="9"/>
    </row>
    <row r="167" spans="2:3" ht="12.75">
      <c r="B167" s="9"/>
      <c r="C167" s="9"/>
    </row>
    <row r="168" spans="2:3" ht="12.75">
      <c r="B168" s="9"/>
      <c r="C168" s="9"/>
    </row>
    <row r="169" spans="2:3" ht="12.75">
      <c r="B169" s="9"/>
      <c r="C169" s="9"/>
    </row>
    <row r="170" spans="2:3" ht="12.75">
      <c r="B170" s="9"/>
      <c r="C170" s="9"/>
    </row>
    <row r="171" spans="2:3" ht="12.75">
      <c r="B171" s="9"/>
      <c r="C171" s="9"/>
    </row>
    <row r="172" spans="2:3" ht="12.75">
      <c r="B172" s="9"/>
      <c r="C172" s="9"/>
    </row>
    <row r="173" spans="2:3" ht="12.75">
      <c r="B173" s="9"/>
      <c r="C173" s="9"/>
    </row>
    <row r="174" spans="2:3" ht="12.75">
      <c r="B174" s="9"/>
      <c r="C174" s="9"/>
    </row>
    <row r="175" spans="2:3" ht="12.75">
      <c r="B175" s="9"/>
      <c r="C175" s="9"/>
    </row>
    <row r="176" spans="2:3" ht="12.75">
      <c r="B176" s="9"/>
      <c r="C176" s="9"/>
    </row>
    <row r="177" spans="2:3" ht="12.75">
      <c r="B177" s="9"/>
      <c r="C177" s="9"/>
    </row>
    <row r="178" spans="2:3" ht="12.75">
      <c r="B178" s="9"/>
      <c r="C178" s="9"/>
    </row>
    <row r="179" spans="2:3" ht="12.75">
      <c r="B179" s="9"/>
      <c r="C179" s="9"/>
    </row>
    <row r="180" spans="2:3" ht="12.75">
      <c r="B180" s="9"/>
      <c r="C180" s="9"/>
    </row>
    <row r="181" spans="2:3" ht="12.75">
      <c r="B181" s="9"/>
      <c r="C181" s="9"/>
    </row>
    <row r="182" spans="2:3" ht="12.75">
      <c r="B182" s="9"/>
      <c r="C182" s="9"/>
    </row>
    <row r="183" spans="2:3" ht="12.75">
      <c r="B183" s="9"/>
      <c r="C183" s="9"/>
    </row>
    <row r="184" spans="2:3" ht="12.75">
      <c r="B184" s="9"/>
      <c r="C184" s="9"/>
    </row>
    <row r="185" spans="2:3" ht="12.75">
      <c r="B185" s="9"/>
      <c r="C185" s="9"/>
    </row>
    <row r="186" spans="2:3" ht="12.75">
      <c r="B186" s="9"/>
      <c r="C186" s="9"/>
    </row>
    <row r="187" spans="2:3" ht="12.75">
      <c r="B187" s="9"/>
      <c r="C187" s="9"/>
    </row>
    <row r="188" spans="2:3" ht="12.75">
      <c r="B188" s="9"/>
      <c r="C188" s="9"/>
    </row>
    <row r="189" spans="2:3" ht="12.75">
      <c r="B189" s="9"/>
      <c r="C189" s="9"/>
    </row>
    <row r="190" spans="2:3" ht="12.75">
      <c r="B190" s="9"/>
      <c r="C190" s="9"/>
    </row>
    <row r="191" spans="2:3" ht="12.75">
      <c r="B191" s="9"/>
      <c r="C191" s="9"/>
    </row>
    <row r="192" spans="2:3" ht="12.75">
      <c r="B192" s="9"/>
      <c r="C192" s="9"/>
    </row>
    <row r="193" spans="2:3" ht="12.75">
      <c r="B193" s="9"/>
      <c r="C193" s="9"/>
    </row>
    <row r="194" spans="2:3" ht="12.75">
      <c r="B194" s="9"/>
      <c r="C194" s="9"/>
    </row>
    <row r="195" spans="2:3" ht="12.75">
      <c r="B195" s="9"/>
      <c r="C195" s="9"/>
    </row>
    <row r="196" spans="2:3" ht="12.75">
      <c r="B196" s="9"/>
      <c r="C196" s="9"/>
    </row>
    <row r="197" spans="2:3" ht="12.75">
      <c r="B197" s="9"/>
      <c r="C197" s="9"/>
    </row>
    <row r="198" spans="2:3" ht="12.75">
      <c r="B198" s="9"/>
      <c r="C198" s="9"/>
    </row>
    <row r="199" spans="2:3" ht="12.75">
      <c r="B199" s="9"/>
      <c r="C199" s="9"/>
    </row>
    <row r="200" spans="2:3" ht="12.75">
      <c r="B200" s="9"/>
      <c r="C200" s="9"/>
    </row>
    <row r="201" spans="2:3" ht="12.75">
      <c r="B201" s="9"/>
      <c r="C201" s="9"/>
    </row>
    <row r="202" spans="2:3" ht="12.75">
      <c r="B202" s="9"/>
      <c r="C202" s="9"/>
    </row>
    <row r="203" spans="2:3" ht="12.75">
      <c r="B203" s="9"/>
      <c r="C203" s="9"/>
    </row>
    <row r="204" spans="2:3" ht="12.75">
      <c r="B204" s="9"/>
      <c r="C204" s="9"/>
    </row>
    <row r="205" spans="2:3" ht="12.75">
      <c r="B205" s="9"/>
      <c r="C205" s="9"/>
    </row>
    <row r="206" spans="2:3" ht="12.75">
      <c r="B206" s="9"/>
      <c r="C206" s="9"/>
    </row>
    <row r="207" spans="2:3" ht="12.75">
      <c r="B207" s="9"/>
      <c r="C207" s="9"/>
    </row>
    <row r="208" spans="2:3" ht="12.75">
      <c r="B208" s="9"/>
      <c r="C208" s="9"/>
    </row>
    <row r="209" spans="2:3" ht="12.75">
      <c r="B209" s="9"/>
      <c r="C209" s="9"/>
    </row>
    <row r="210" spans="2:3" ht="12.75">
      <c r="B210" s="9"/>
      <c r="C210" s="9"/>
    </row>
    <row r="211" spans="2:3" ht="12.75">
      <c r="B211" s="9"/>
      <c r="C211" s="9"/>
    </row>
    <row r="212" spans="2:3" ht="12.75">
      <c r="B212" s="9"/>
      <c r="C212" s="9"/>
    </row>
    <row r="213" spans="2:3" ht="12.75">
      <c r="B213" s="9"/>
      <c r="C213" s="9"/>
    </row>
    <row r="214" spans="2:3" ht="12.75">
      <c r="B214" s="9"/>
      <c r="C214" s="9"/>
    </row>
    <row r="215" spans="2:3" ht="12.75">
      <c r="B215" s="9"/>
      <c r="C215" s="9"/>
    </row>
    <row r="216" spans="2:3" ht="12.75">
      <c r="B216" s="9"/>
      <c r="C216" s="9"/>
    </row>
    <row r="217" spans="2:3" ht="12.75">
      <c r="B217" s="9"/>
      <c r="C217" s="9"/>
    </row>
    <row r="218" spans="2:3" ht="12.75">
      <c r="B218" s="9"/>
      <c r="C218" s="9"/>
    </row>
    <row r="219" spans="2:3" ht="12.75">
      <c r="B219" s="9"/>
      <c r="C219" s="9"/>
    </row>
    <row r="220" spans="2:3" ht="12.75">
      <c r="B220" s="9"/>
      <c r="C220" s="9"/>
    </row>
    <row r="221" spans="2:3" ht="12.75">
      <c r="B221" s="9"/>
      <c r="C221" s="9"/>
    </row>
    <row r="222" spans="2:3" ht="12.75">
      <c r="B222" s="9"/>
      <c r="C222" s="9"/>
    </row>
    <row r="223" spans="2:3" ht="12.75">
      <c r="B223" s="9"/>
      <c r="C223" s="9"/>
    </row>
    <row r="224" spans="2:3" ht="12.75">
      <c r="B224" s="9"/>
      <c r="C224" s="9"/>
    </row>
    <row r="225" spans="2:3" ht="12.75">
      <c r="B225" s="9"/>
      <c r="C225" s="9"/>
    </row>
    <row r="226" spans="2:3" ht="12.75">
      <c r="B226" s="9"/>
      <c r="C226" s="9"/>
    </row>
    <row r="227" spans="2:3" ht="12.75">
      <c r="B227" s="9"/>
      <c r="C227" s="9"/>
    </row>
    <row r="228" spans="2:3" ht="12.75">
      <c r="B228" s="9"/>
      <c r="C228" s="9"/>
    </row>
    <row r="229" spans="2:3" ht="12.75">
      <c r="B229" s="9"/>
      <c r="C229" s="9"/>
    </row>
    <row r="230" spans="2:3" ht="12.75">
      <c r="B230" s="9"/>
      <c r="C230" s="9"/>
    </row>
    <row r="231" spans="2:3" ht="12.75">
      <c r="B231" s="9"/>
      <c r="C231" s="9"/>
    </row>
    <row r="232" spans="2:3" ht="12.75">
      <c r="B232" s="9"/>
      <c r="C232" s="9"/>
    </row>
    <row r="233" spans="2:3" ht="12.75">
      <c r="B233" s="9"/>
      <c r="C233" s="9"/>
    </row>
    <row r="234" spans="2:3" ht="12.75">
      <c r="B234" s="9"/>
      <c r="C234" s="9"/>
    </row>
    <row r="235" spans="2:3" ht="12.75">
      <c r="B235" s="9"/>
      <c r="C235" s="9"/>
    </row>
    <row r="236" spans="2:3" ht="12.75">
      <c r="B236" s="9"/>
      <c r="C236" s="9"/>
    </row>
    <row r="237" spans="2:3" ht="12.75">
      <c r="B237" s="9"/>
      <c r="C237" s="9"/>
    </row>
    <row r="238" spans="2:3" ht="12.75">
      <c r="B238" s="9"/>
      <c r="C238" s="9"/>
    </row>
    <row r="239" spans="2:3" ht="12.75">
      <c r="B239" s="9"/>
      <c r="C239" s="9"/>
    </row>
    <row r="240" spans="2:3" ht="12.75">
      <c r="B240" s="9"/>
      <c r="C240" s="9"/>
    </row>
    <row r="241" spans="2:3" ht="12.75">
      <c r="B241" s="9"/>
      <c r="C241" s="9"/>
    </row>
    <row r="242" spans="2:3" ht="12.75">
      <c r="B242" s="9"/>
      <c r="C242" s="9"/>
    </row>
    <row r="243" spans="2:3" ht="12.75">
      <c r="B243" s="9"/>
      <c r="C243" s="9"/>
    </row>
    <row r="244" spans="2:3" ht="12.75">
      <c r="B244" s="9"/>
      <c r="C244" s="9"/>
    </row>
    <row r="245" spans="2:3" ht="12.75">
      <c r="B245" s="9"/>
      <c r="C245" s="9"/>
    </row>
    <row r="246" spans="2:3" ht="12.75">
      <c r="B246" s="9"/>
      <c r="C246" s="9"/>
    </row>
    <row r="247" spans="2:3" ht="12.75">
      <c r="B247" s="9"/>
      <c r="C247" s="9"/>
    </row>
    <row r="248" spans="2:3" ht="12.75">
      <c r="B248" s="9"/>
      <c r="C248" s="9"/>
    </row>
    <row r="249" spans="2:3" ht="12.75">
      <c r="B249" s="9"/>
      <c r="C249" s="9"/>
    </row>
    <row r="250" spans="2:3" ht="12.75">
      <c r="B250" s="9"/>
      <c r="C250" s="9"/>
    </row>
    <row r="251" spans="2:3" ht="12.75">
      <c r="B251" s="9"/>
      <c r="C251" s="9"/>
    </row>
    <row r="252" spans="2:3" ht="12.75">
      <c r="B252" s="9"/>
      <c r="C252" s="9"/>
    </row>
    <row r="253" spans="2:3" ht="12.75">
      <c r="B253" s="9"/>
      <c r="C253" s="9"/>
    </row>
    <row r="254" spans="2:3" ht="12.75">
      <c r="B254" s="9"/>
      <c r="C254" s="9"/>
    </row>
    <row r="255" spans="2:3" ht="12.75">
      <c r="B255" s="9"/>
      <c r="C255" s="9"/>
    </row>
    <row r="256" spans="2:3" ht="12.75">
      <c r="B256" s="9"/>
      <c r="C256" s="9"/>
    </row>
    <row r="257" spans="2:3" ht="12.75">
      <c r="B257" s="9"/>
      <c r="C257" s="9"/>
    </row>
    <row r="258" spans="2:3" ht="12.75">
      <c r="B258" s="9"/>
      <c r="C258" s="9"/>
    </row>
    <row r="259" spans="2:3" ht="12.75">
      <c r="B259" s="9"/>
      <c r="C259" s="9"/>
    </row>
    <row r="260" spans="2:3" ht="12.75">
      <c r="B260" s="9"/>
      <c r="C260" s="9"/>
    </row>
    <row r="261" spans="2:3" ht="12.75">
      <c r="B261" s="9"/>
      <c r="C261" s="9"/>
    </row>
    <row r="262" spans="2:3" ht="12.75">
      <c r="B262" s="9"/>
      <c r="C262" s="9"/>
    </row>
    <row r="263" spans="2:3" ht="12.75">
      <c r="B263" s="9"/>
      <c r="C263" s="9"/>
    </row>
    <row r="264" spans="2:3" ht="12.75">
      <c r="B264" s="9"/>
      <c r="C264" s="9"/>
    </row>
    <row r="265" spans="2:3" ht="12.75">
      <c r="B265" s="9"/>
      <c r="C265" s="9"/>
    </row>
    <row r="266" spans="2:3" ht="12.75">
      <c r="B266" s="9"/>
      <c r="C266" s="9"/>
    </row>
    <row r="267" spans="2:3" ht="12.75">
      <c r="B267" s="9"/>
      <c r="C267" s="9"/>
    </row>
    <row r="268" spans="2:3" ht="12.75">
      <c r="B268" s="9"/>
      <c r="C268" s="9"/>
    </row>
    <row r="269" spans="2:3" ht="12.75">
      <c r="B269" s="9"/>
      <c r="C269" s="9"/>
    </row>
    <row r="270" spans="2:3" ht="12.75">
      <c r="B270" s="9"/>
      <c r="C270" s="9"/>
    </row>
    <row r="271" spans="2:3" ht="12.75">
      <c r="B271" s="9"/>
      <c r="C271" s="9"/>
    </row>
    <row r="272" spans="2:3" ht="12.75">
      <c r="B272" s="9"/>
      <c r="C272" s="9"/>
    </row>
    <row r="273" spans="2:3" ht="12.75">
      <c r="B273" s="9"/>
      <c r="C273" s="9"/>
    </row>
    <row r="274" spans="2:3" ht="12.75">
      <c r="B274" s="9"/>
      <c r="C274" s="9"/>
    </row>
    <row r="275" spans="2:3" ht="12.75">
      <c r="B275" s="9"/>
      <c r="C275" s="9"/>
    </row>
    <row r="276" spans="2:3" ht="12.75">
      <c r="B276" s="9"/>
      <c r="C276" s="9"/>
    </row>
    <row r="277" spans="2:3" ht="12.75">
      <c r="B277" s="9"/>
      <c r="C277" s="9"/>
    </row>
    <row r="278" spans="2:3" ht="12.75">
      <c r="B278" s="9"/>
      <c r="C278" s="9"/>
    </row>
    <row r="279" spans="2:3" ht="12.75">
      <c r="B279" s="9"/>
      <c r="C279" s="9"/>
    </row>
    <row r="280" spans="2:3" ht="12.75">
      <c r="B280" s="9"/>
      <c r="C280" s="9"/>
    </row>
    <row r="281" spans="2:3" ht="12.75">
      <c r="B281" s="9"/>
      <c r="C281" s="9"/>
    </row>
    <row r="282" spans="2:3" ht="12.75">
      <c r="B282" s="9"/>
      <c r="C282" s="9"/>
    </row>
    <row r="283" spans="2:3" ht="12.75">
      <c r="B283" s="9"/>
      <c r="C283" s="9"/>
    </row>
    <row r="284" spans="2:3" ht="12.75">
      <c r="B284" s="9"/>
      <c r="C284" s="9"/>
    </row>
    <row r="285" spans="2:3" ht="12.75">
      <c r="B285" s="9"/>
      <c r="C285" s="9"/>
    </row>
    <row r="286" spans="2:3" ht="12.75">
      <c r="B286" s="9"/>
      <c r="C286" s="9"/>
    </row>
    <row r="287" spans="2:3" ht="12.75">
      <c r="B287" s="9"/>
      <c r="C287" s="9"/>
    </row>
    <row r="288" spans="2:3" ht="12.75">
      <c r="B288" s="9"/>
      <c r="C288" s="9"/>
    </row>
    <row r="289" spans="2:3" ht="12.75">
      <c r="B289" s="9"/>
      <c r="C289" s="9"/>
    </row>
    <row r="290" spans="2:3" ht="12.75">
      <c r="B290" s="9"/>
      <c r="C290" s="9"/>
    </row>
    <row r="291" spans="2:3" ht="12.75">
      <c r="B291" s="9"/>
      <c r="C291" s="9"/>
    </row>
    <row r="292" spans="2:3" ht="12.75">
      <c r="B292" s="9"/>
      <c r="C292" s="9"/>
    </row>
    <row r="293" spans="2:3" ht="12.75">
      <c r="B293" s="9"/>
      <c r="C293" s="9"/>
    </row>
    <row r="294" spans="2:3" ht="12.75">
      <c r="B294" s="9"/>
      <c r="C294" s="9"/>
    </row>
    <row r="295" spans="2:3" ht="12.75">
      <c r="B295" s="9"/>
      <c r="C295" s="9"/>
    </row>
    <row r="296" spans="2:3" ht="12.75">
      <c r="B296" s="9"/>
      <c r="C296" s="9"/>
    </row>
    <row r="297" spans="2:3" ht="12.75">
      <c r="B297" s="9"/>
      <c r="C297" s="9"/>
    </row>
    <row r="298" spans="2:3" ht="12.75">
      <c r="B298" s="9"/>
      <c r="C298" s="9"/>
    </row>
    <row r="299" spans="2:3" ht="12.75">
      <c r="B299" s="9"/>
      <c r="C299" s="9"/>
    </row>
    <row r="300" spans="2:3" ht="12.75">
      <c r="B300" s="9"/>
      <c r="C300" s="9"/>
    </row>
    <row r="301" spans="2:3" ht="12.75">
      <c r="B301" s="9"/>
      <c r="C301" s="9"/>
    </row>
    <row r="302" spans="2:3" ht="12.75">
      <c r="B302" s="9"/>
      <c r="C302" s="9"/>
    </row>
    <row r="303" spans="2:3" ht="12.75">
      <c r="B303" s="9"/>
      <c r="C303" s="9"/>
    </row>
    <row r="304" spans="2:3" ht="12.75">
      <c r="B304" s="9"/>
      <c r="C304" s="9"/>
    </row>
    <row r="305" spans="2:3" ht="12.75">
      <c r="B305" s="9"/>
      <c r="C305" s="9"/>
    </row>
    <row r="306" spans="2:3" ht="12.75">
      <c r="B306" s="9"/>
      <c r="C306" s="9"/>
    </row>
    <row r="307" spans="2:3" ht="12.75">
      <c r="B307" s="9"/>
      <c r="C307" s="9"/>
    </row>
    <row r="308" spans="2:3" ht="12.75">
      <c r="B308" s="9"/>
      <c r="C308" s="9"/>
    </row>
    <row r="309" spans="2:3" ht="12.75">
      <c r="B309" s="9"/>
      <c r="C309" s="9"/>
    </row>
    <row r="310" spans="2:3" ht="12.75">
      <c r="B310" s="9"/>
      <c r="C310" s="9"/>
    </row>
    <row r="311" spans="2:3" ht="12.75">
      <c r="B311" s="9"/>
      <c r="C311" s="9"/>
    </row>
    <row r="312" spans="2:3" ht="12.75">
      <c r="B312" s="9"/>
      <c r="C312" s="9"/>
    </row>
    <row r="313" spans="2:3" ht="12.75">
      <c r="B313" s="9"/>
      <c r="C313" s="9"/>
    </row>
    <row r="314" spans="2:3" ht="12.75">
      <c r="B314" s="9"/>
      <c r="C314" s="9"/>
    </row>
    <row r="315" spans="2:3" ht="12.75">
      <c r="B315" s="9"/>
      <c r="C315" s="9"/>
    </row>
    <row r="316" spans="2:3" ht="12.75">
      <c r="B316" s="9"/>
      <c r="C316" s="9"/>
    </row>
    <row r="317" spans="2:3" ht="12.75">
      <c r="B317" s="9"/>
      <c r="C317" s="9"/>
    </row>
    <row r="318" spans="2:3" ht="12.75">
      <c r="B318" s="9"/>
      <c r="C318" s="9"/>
    </row>
    <row r="319" spans="2:3" ht="12.75">
      <c r="B319" s="9"/>
      <c r="C319" s="9"/>
    </row>
    <row r="320" spans="2:3" ht="12.75">
      <c r="B320" s="9"/>
      <c r="C320" s="9"/>
    </row>
    <row r="321" spans="2:3" ht="12.75">
      <c r="B321" s="9"/>
      <c r="C321" s="9"/>
    </row>
    <row r="322" spans="2:3" ht="12.75">
      <c r="B322" s="9"/>
      <c r="C322" s="9"/>
    </row>
    <row r="323" spans="2:3" ht="12.75">
      <c r="B323" s="9"/>
      <c r="C323" s="9"/>
    </row>
    <row r="324" spans="2:3" ht="12.75">
      <c r="B324" s="9"/>
      <c r="C324" s="9"/>
    </row>
    <row r="325" spans="2:3" ht="12.75">
      <c r="B325" s="9"/>
      <c r="C325" s="9"/>
    </row>
    <row r="326" spans="2:3" ht="12.75">
      <c r="B326" s="9"/>
      <c r="C326" s="9"/>
    </row>
    <row r="327" spans="2:3" ht="12.75">
      <c r="B327" s="9"/>
      <c r="C327" s="9"/>
    </row>
    <row r="328" spans="2:3" ht="12.75">
      <c r="B328" s="9"/>
      <c r="C328" s="9"/>
    </row>
    <row r="329" spans="2:3" ht="12.75">
      <c r="B329" s="9"/>
      <c r="C329" s="9"/>
    </row>
    <row r="330" spans="2:3" ht="12.75">
      <c r="B330" s="9"/>
      <c r="C330" s="9"/>
    </row>
    <row r="331" spans="2:3" ht="12.75">
      <c r="B331" s="9"/>
      <c r="C331" s="9"/>
    </row>
    <row r="332" spans="2:3" ht="12.75">
      <c r="B332" s="9"/>
      <c r="C332" s="9"/>
    </row>
    <row r="333" spans="2:3" ht="12.75">
      <c r="B333" s="9"/>
      <c r="C333" s="9"/>
    </row>
    <row r="334" spans="2:3" ht="12.75">
      <c r="B334" s="9"/>
      <c r="C334" s="9"/>
    </row>
    <row r="335" spans="2:3" ht="12.75">
      <c r="B335" s="9"/>
      <c r="C335" s="9"/>
    </row>
    <row r="336" spans="2:3" ht="12.75">
      <c r="B336" s="9"/>
      <c r="C336" s="9"/>
    </row>
    <row r="337" spans="2:3" ht="12.75">
      <c r="B337" s="9"/>
      <c r="C337" s="9"/>
    </row>
    <row r="338" spans="2:3" ht="12.75">
      <c r="B338" s="9"/>
      <c r="C338" s="9"/>
    </row>
    <row r="339" spans="2:3" ht="12.75">
      <c r="B339" s="9"/>
      <c r="C339" s="9"/>
    </row>
    <row r="340" spans="2:3" ht="12.75">
      <c r="B340" s="9"/>
      <c r="C340" s="9"/>
    </row>
    <row r="341" spans="2:3" ht="12.75">
      <c r="B341" s="9"/>
      <c r="C341" s="9"/>
    </row>
    <row r="342" spans="2:3" ht="12.75">
      <c r="B342" s="9"/>
      <c r="C342" s="9"/>
    </row>
    <row r="343" spans="2:3" ht="12.75">
      <c r="B343" s="9"/>
      <c r="C343" s="9"/>
    </row>
    <row r="344" spans="2:3" ht="12.75">
      <c r="B344" s="9"/>
      <c r="C344" s="9"/>
    </row>
    <row r="345" spans="2:3" ht="12.75">
      <c r="B345" s="9"/>
      <c r="C345" s="9"/>
    </row>
    <row r="346" spans="2:3" ht="12.75">
      <c r="B346" s="9"/>
      <c r="C346" s="9"/>
    </row>
    <row r="347" spans="2:3" ht="12.75">
      <c r="B347" s="9"/>
      <c r="C347" s="9"/>
    </row>
    <row r="348" spans="2:3" ht="12.75">
      <c r="B348" s="9"/>
      <c r="C348" s="9"/>
    </row>
    <row r="349" spans="2:3" ht="12.75">
      <c r="B349" s="9"/>
      <c r="C349" s="9"/>
    </row>
    <row r="350" spans="2:3" ht="12.75">
      <c r="B350" s="9"/>
      <c r="C350" s="9"/>
    </row>
    <row r="351" spans="2:3" ht="12.75">
      <c r="B351" s="9"/>
      <c r="C351" s="9"/>
    </row>
    <row r="352" spans="2:3" ht="12.75">
      <c r="B352" s="9"/>
      <c r="C352" s="9"/>
    </row>
    <row r="353" spans="2:3" ht="12.75">
      <c r="B353" s="9"/>
      <c r="C353" s="9"/>
    </row>
    <row r="354" spans="2:3" ht="12.75">
      <c r="B354" s="9"/>
      <c r="C354" s="9"/>
    </row>
    <row r="355" spans="2:3" ht="12.75">
      <c r="B355" s="9"/>
      <c r="C355" s="9"/>
    </row>
    <row r="356" spans="2:3" ht="12.75">
      <c r="B356" s="9"/>
      <c r="C356" s="9"/>
    </row>
    <row r="357" spans="2:3" ht="12.75">
      <c r="B357" s="9"/>
      <c r="C357" s="9"/>
    </row>
    <row r="358" spans="2:3" ht="12.75">
      <c r="B358" s="9"/>
      <c r="C358" s="9"/>
    </row>
    <row r="359" spans="2:3" ht="12.75">
      <c r="B359" s="9"/>
      <c r="C359" s="9"/>
    </row>
    <row r="360" spans="2:3" ht="12.75">
      <c r="B360" s="9"/>
      <c r="C360" s="9"/>
    </row>
    <row r="361" spans="2:3" ht="12.75">
      <c r="B361" s="9"/>
      <c r="C361" s="9"/>
    </row>
    <row r="362" spans="2:3" ht="12.75">
      <c r="B362" s="9"/>
      <c r="C362" s="9"/>
    </row>
    <row r="363" spans="2:3" ht="12.75">
      <c r="B363" s="9"/>
      <c r="C363" s="9"/>
    </row>
    <row r="364" spans="2:3" ht="12.75">
      <c r="B364" s="9"/>
      <c r="C364" s="9"/>
    </row>
    <row r="365" spans="2:3" ht="12.75">
      <c r="B365" s="9"/>
      <c r="C365" s="9"/>
    </row>
    <row r="366" spans="2:3" ht="12.75">
      <c r="B366" s="9"/>
      <c r="C366" s="9"/>
    </row>
    <row r="367" spans="2:3" ht="12.75">
      <c r="B367" s="9"/>
      <c r="C367" s="9"/>
    </row>
    <row r="368" spans="2:3" ht="12.75">
      <c r="B368" s="9"/>
      <c r="C368" s="9"/>
    </row>
    <row r="369" spans="2:3" ht="12.75">
      <c r="B369" s="9"/>
      <c r="C369" s="9"/>
    </row>
    <row r="370" spans="2:3" ht="12.75">
      <c r="B370" s="9"/>
      <c r="C370" s="9"/>
    </row>
    <row r="371" spans="2:3" ht="12.75">
      <c r="B371" s="9"/>
      <c r="C371" s="9"/>
    </row>
    <row r="372" spans="2:3" ht="12.75">
      <c r="B372" s="9"/>
      <c r="C372" s="9"/>
    </row>
    <row r="373" spans="2:3" ht="12.75">
      <c r="B373" s="9"/>
      <c r="C373" s="9"/>
    </row>
    <row r="374" spans="2:3" ht="12.75">
      <c r="B374" s="9"/>
      <c r="C374" s="9"/>
    </row>
    <row r="375" spans="2:3" ht="12.75">
      <c r="B375" s="9"/>
      <c r="C375" s="9"/>
    </row>
    <row r="376" spans="2:3" ht="12.75">
      <c r="B376" s="9"/>
      <c r="C376" s="9"/>
    </row>
    <row r="377" spans="2:3" ht="12.75">
      <c r="B377" s="9"/>
      <c r="C377" s="9"/>
    </row>
    <row r="378" spans="2:3" ht="12.75">
      <c r="B378" s="9"/>
      <c r="C378" s="9"/>
    </row>
    <row r="379" spans="2:3" ht="12.75">
      <c r="B379" s="9"/>
      <c r="C379" s="9"/>
    </row>
    <row r="380" spans="2:3" ht="12.75">
      <c r="B380" s="9"/>
      <c r="C380" s="9"/>
    </row>
    <row r="381" spans="2:3" ht="12.75">
      <c r="B381" s="9"/>
      <c r="C381" s="9"/>
    </row>
    <row r="382" spans="2:3" ht="12.75">
      <c r="B382" s="10"/>
      <c r="C382" s="10"/>
    </row>
    <row r="383" spans="2:3" ht="12.75">
      <c r="B383" s="10"/>
      <c r="C383" s="10"/>
    </row>
    <row r="384" spans="2:3" ht="12.75">
      <c r="B384" s="10"/>
      <c r="C384" s="10"/>
    </row>
    <row r="385" spans="2:3" ht="12.75">
      <c r="B385" s="10"/>
      <c r="C385" s="10"/>
    </row>
    <row r="386" spans="2:3" ht="12.75">
      <c r="B386" s="10"/>
      <c r="C386" s="10"/>
    </row>
    <row r="387" spans="2:3" ht="12.75">
      <c r="B387" s="10"/>
      <c r="C387" s="10"/>
    </row>
    <row r="388" spans="2:3" ht="12.75">
      <c r="B388" s="10"/>
      <c r="C388" s="10"/>
    </row>
    <row r="389" spans="2:3" ht="12.75">
      <c r="B389" s="10"/>
      <c r="C389" s="10"/>
    </row>
    <row r="390" spans="2:3" ht="12.75">
      <c r="B390" s="10"/>
      <c r="C390" s="10"/>
    </row>
    <row r="391" spans="2:3" ht="12.75">
      <c r="B391" s="10"/>
      <c r="C391" s="10"/>
    </row>
    <row r="392" spans="2:3" ht="12.75">
      <c r="B392" s="10"/>
      <c r="C392" s="10"/>
    </row>
    <row r="393" spans="2:3" ht="12.75">
      <c r="B393" s="10"/>
      <c r="C393" s="10"/>
    </row>
    <row r="394" spans="2:3" ht="12.75">
      <c r="B394" s="10"/>
      <c r="C394" s="10"/>
    </row>
    <row r="395" spans="2:3" ht="12.75">
      <c r="B395" s="10"/>
      <c r="C395" s="10"/>
    </row>
    <row r="396" spans="2:3" ht="12.75">
      <c r="B396" s="10"/>
      <c r="C396" s="10"/>
    </row>
    <row r="397" spans="2:3" ht="12.75">
      <c r="B397" s="10"/>
      <c r="C397" s="10"/>
    </row>
    <row r="398" spans="2:3" ht="12.75">
      <c r="B398" s="10"/>
      <c r="C398" s="10"/>
    </row>
    <row r="399" spans="2:3" ht="12.75">
      <c r="B399" s="10"/>
      <c r="C399" s="10"/>
    </row>
    <row r="400" spans="2:3" ht="12.75">
      <c r="B400" s="10"/>
      <c r="C400" s="10"/>
    </row>
    <row r="401" spans="2:3" ht="12.75">
      <c r="B401" s="10"/>
      <c r="C401" s="10"/>
    </row>
    <row r="402" spans="2:3" ht="12.75">
      <c r="B402" s="10"/>
      <c r="C402" s="10"/>
    </row>
    <row r="403" spans="2:3" ht="12.75">
      <c r="B403" s="10"/>
      <c r="C403" s="10"/>
    </row>
    <row r="404" spans="2:3" ht="12.75">
      <c r="B404" s="10"/>
      <c r="C404" s="10"/>
    </row>
    <row r="405" spans="2:3" ht="12.75">
      <c r="B405" s="10"/>
      <c r="C405" s="10"/>
    </row>
    <row r="406" spans="2:3" ht="12.75">
      <c r="B406" s="10"/>
      <c r="C406" s="10"/>
    </row>
    <row r="407" spans="2:3" ht="12.75">
      <c r="B407" s="10"/>
      <c r="C407" s="10"/>
    </row>
    <row r="408" spans="2:3" ht="12.75">
      <c r="B408" s="10"/>
      <c r="C408" s="10"/>
    </row>
    <row r="409" spans="2:3" ht="12.75">
      <c r="B409" s="10"/>
      <c r="C409" s="10"/>
    </row>
    <row r="410" spans="2:3" ht="12.75">
      <c r="B410" s="10"/>
      <c r="C410" s="10"/>
    </row>
    <row r="411" spans="2:3" ht="12.75">
      <c r="B411" s="10"/>
      <c r="C411" s="10"/>
    </row>
    <row r="412" spans="2:3" ht="12.75">
      <c r="B412" s="10"/>
      <c r="C412" s="10"/>
    </row>
    <row r="413" spans="2:3" ht="12.75">
      <c r="B413" s="10"/>
      <c r="C413" s="10"/>
    </row>
    <row r="414" spans="2:3" ht="12.75">
      <c r="B414" s="10"/>
      <c r="C414" s="10"/>
    </row>
    <row r="415" spans="2:3" ht="12.75">
      <c r="B415" s="10"/>
      <c r="C415" s="10"/>
    </row>
    <row r="416" spans="2:3" ht="12.75">
      <c r="B416" s="10"/>
      <c r="C416" s="10"/>
    </row>
    <row r="417" spans="2:3" ht="12.75">
      <c r="B417" s="10"/>
      <c r="C417" s="10"/>
    </row>
    <row r="418" spans="2:3" ht="12.75">
      <c r="B418" s="10"/>
      <c r="C418" s="10"/>
    </row>
    <row r="419" spans="2:3" ht="12.75">
      <c r="B419" s="10"/>
      <c r="C419" s="10"/>
    </row>
    <row r="420" spans="2:3" ht="12.75">
      <c r="B420" s="10"/>
      <c r="C420" s="10"/>
    </row>
    <row r="421" spans="2:3" ht="12.75">
      <c r="B421" s="10"/>
      <c r="C421" s="10"/>
    </row>
    <row r="422" spans="2:3" ht="12.75">
      <c r="B422" s="10"/>
      <c r="C422" s="10"/>
    </row>
    <row r="423" spans="2:3" ht="12.75">
      <c r="B423" s="10"/>
      <c r="C423" s="10"/>
    </row>
    <row r="424" spans="2:3" ht="12.75">
      <c r="B424" s="10"/>
      <c r="C424" s="10"/>
    </row>
    <row r="425" spans="2:3" ht="12.75">
      <c r="B425" s="10"/>
      <c r="C425" s="10"/>
    </row>
    <row r="426" spans="2:3" ht="12.75">
      <c r="B426" s="10"/>
      <c r="C426" s="10"/>
    </row>
    <row r="427" spans="2:3" ht="12.75">
      <c r="B427" s="10"/>
      <c r="C427" s="10"/>
    </row>
    <row r="428" spans="2:3" ht="12.75">
      <c r="B428" s="10"/>
      <c r="C428" s="10"/>
    </row>
    <row r="429" spans="2:3" ht="12.75">
      <c r="B429" s="10"/>
      <c r="C429" s="10"/>
    </row>
    <row r="430" spans="2:3" ht="12.75">
      <c r="B430" s="10"/>
      <c r="C430" s="10"/>
    </row>
    <row r="431" spans="2:3" ht="12.75">
      <c r="B431" s="10"/>
      <c r="C431" s="10"/>
    </row>
    <row r="432" spans="2:3" ht="12.75">
      <c r="B432" s="10"/>
      <c r="C432" s="10"/>
    </row>
    <row r="433" spans="2:3" ht="12.75">
      <c r="B433" s="10"/>
      <c r="C433" s="10"/>
    </row>
    <row r="434" spans="2:3" ht="12.75">
      <c r="B434" s="10"/>
      <c r="C434" s="10"/>
    </row>
    <row r="435" spans="2:3" ht="12.75">
      <c r="B435" s="10"/>
      <c r="C435" s="10"/>
    </row>
    <row r="436" spans="2:3" ht="12.75">
      <c r="B436" s="10"/>
      <c r="C436" s="10"/>
    </row>
    <row r="437" spans="2:3" ht="12.75">
      <c r="B437" s="10"/>
      <c r="C437" s="10"/>
    </row>
    <row r="438" spans="2:3" ht="12.75">
      <c r="B438" s="10"/>
      <c r="C438" s="10"/>
    </row>
    <row r="439" spans="2:3" ht="12.75">
      <c r="B439" s="10"/>
      <c r="C439" s="10"/>
    </row>
    <row r="440" spans="2:3" ht="12.75">
      <c r="B440" s="10"/>
      <c r="C440" s="10"/>
    </row>
    <row r="441" spans="2:3" ht="12.75">
      <c r="B441" s="10"/>
      <c r="C441" s="10"/>
    </row>
    <row r="442" spans="2:3" ht="12.75">
      <c r="B442" s="10"/>
      <c r="C442" s="10"/>
    </row>
    <row r="443" spans="2:3" ht="12.75">
      <c r="B443" s="10"/>
      <c r="C443" s="10"/>
    </row>
    <row r="444" spans="2:3" ht="12.75">
      <c r="B444" s="10"/>
      <c r="C444" s="10"/>
    </row>
    <row r="445" spans="2:3" ht="12.75">
      <c r="B445" s="10"/>
      <c r="C445" s="10"/>
    </row>
    <row r="446" spans="2:3" ht="12.75">
      <c r="B446" s="10"/>
      <c r="C446" s="10"/>
    </row>
    <row r="447" spans="2:3" ht="12.75">
      <c r="B447" s="10"/>
      <c r="C447" s="10"/>
    </row>
    <row r="448" spans="2:3" ht="12.75">
      <c r="B448" s="10"/>
      <c r="C448" s="10"/>
    </row>
    <row r="449" spans="2:3" ht="12.75">
      <c r="B449" s="10"/>
      <c r="C449" s="10"/>
    </row>
    <row r="450" spans="2:3" ht="12.75">
      <c r="B450" s="10"/>
      <c r="C450" s="10"/>
    </row>
    <row r="451" spans="2:3" ht="12.75">
      <c r="B451" s="10"/>
      <c r="C451" s="10"/>
    </row>
    <row r="452" spans="2:3" ht="12.75">
      <c r="B452" s="10"/>
      <c r="C452" s="10"/>
    </row>
    <row r="453" spans="2:3" ht="12.75">
      <c r="B453" s="10"/>
      <c r="C453" s="10"/>
    </row>
    <row r="454" spans="2:3" ht="12.75">
      <c r="B454" s="10"/>
      <c r="C454" s="10"/>
    </row>
    <row r="455" spans="2:3" ht="12.75">
      <c r="B455" s="10"/>
      <c r="C455" s="10"/>
    </row>
    <row r="456" spans="2:3" ht="12.75">
      <c r="B456" s="10"/>
      <c r="C456" s="10"/>
    </row>
    <row r="457" spans="2:3" ht="12.75">
      <c r="B457" s="10"/>
      <c r="C457" s="10"/>
    </row>
    <row r="458" spans="2:3" ht="12.75">
      <c r="B458" s="10"/>
      <c r="C458" s="10"/>
    </row>
    <row r="459" spans="2:3" ht="12.75">
      <c r="B459" s="10"/>
      <c r="C459" s="10"/>
    </row>
    <row r="460" spans="2:3" ht="12.75">
      <c r="B460" s="10"/>
      <c r="C460" s="10"/>
    </row>
    <row r="461" spans="2:3" ht="12.75">
      <c r="B461" s="10"/>
      <c r="C461" s="10"/>
    </row>
    <row r="462" spans="2:3" ht="12.75">
      <c r="B462" s="10"/>
      <c r="C462" s="10"/>
    </row>
    <row r="463" spans="2:3" ht="12.75">
      <c r="B463" s="10"/>
      <c r="C463" s="10"/>
    </row>
    <row r="464" spans="2:3" ht="12.75">
      <c r="B464" s="10"/>
      <c r="C464" s="10"/>
    </row>
    <row r="465" spans="2:3" ht="12.75">
      <c r="B465" s="10"/>
      <c r="C465" s="10"/>
    </row>
    <row r="466" spans="2:3" ht="12.75">
      <c r="B466" s="10"/>
      <c r="C466" s="10"/>
    </row>
    <row r="467" spans="2:3" ht="12.75">
      <c r="B467" s="10"/>
      <c r="C467" s="10"/>
    </row>
    <row r="468" spans="2:3" ht="12.75">
      <c r="B468" s="10"/>
      <c r="C468" s="10"/>
    </row>
    <row r="469" spans="2:3" ht="12.75">
      <c r="B469" s="10"/>
      <c r="C469" s="10"/>
    </row>
    <row r="470" spans="2:3" ht="12.75">
      <c r="B470" s="10"/>
      <c r="C470" s="10"/>
    </row>
    <row r="471" spans="2:3" ht="12.75">
      <c r="B471" s="10"/>
      <c r="C471" s="10"/>
    </row>
    <row r="472" spans="2:3" ht="12.75">
      <c r="B472" s="10"/>
      <c r="C472" s="10"/>
    </row>
    <row r="473" spans="2:3" ht="12.75">
      <c r="B473" s="10"/>
      <c r="C473" s="10"/>
    </row>
    <row r="474" spans="2:3" ht="12.75">
      <c r="B474" s="10"/>
      <c r="C474" s="10"/>
    </row>
    <row r="475" spans="2:3" ht="12.75">
      <c r="B475" s="10"/>
      <c r="C475" s="10"/>
    </row>
    <row r="476" spans="2:3" ht="12.75">
      <c r="B476" s="10"/>
      <c r="C476" s="10"/>
    </row>
    <row r="477" spans="2:3" ht="12.75">
      <c r="B477" s="10"/>
      <c r="C477" s="10"/>
    </row>
    <row r="478" spans="2:3" ht="12.75">
      <c r="B478" s="10"/>
      <c r="C478" s="10"/>
    </row>
    <row r="479" spans="2:3" ht="12.75">
      <c r="B479" s="10"/>
      <c r="C479" s="10"/>
    </row>
    <row r="480" spans="2:3" ht="12.75">
      <c r="B480" s="10"/>
      <c r="C480" s="10"/>
    </row>
    <row r="481" spans="2:3" ht="12.75">
      <c r="B481" s="10"/>
      <c r="C481" s="10"/>
    </row>
    <row r="482" spans="2:3" ht="12.75">
      <c r="B482" s="10"/>
      <c r="C482" s="10"/>
    </row>
    <row r="483" spans="2:3" ht="12.75">
      <c r="B483" s="10"/>
      <c r="C483" s="10"/>
    </row>
    <row r="484" spans="2:3" ht="12.75">
      <c r="B484" s="10"/>
      <c r="C484" s="10"/>
    </row>
    <row r="485" spans="2:3" ht="12.75">
      <c r="B485" s="10"/>
      <c r="C485" s="10"/>
    </row>
    <row r="486" spans="2:3" ht="12.75">
      <c r="B486" s="10"/>
      <c r="C486" s="10"/>
    </row>
    <row r="487" spans="2:3" ht="12.75">
      <c r="B487" s="10"/>
      <c r="C487" s="10"/>
    </row>
    <row r="488" spans="2:3" ht="12.75">
      <c r="B488" s="10"/>
      <c r="C488" s="10"/>
    </row>
    <row r="489" spans="2:3" ht="12.75">
      <c r="B489" s="10"/>
      <c r="C489" s="10"/>
    </row>
    <row r="490" spans="2:3" ht="12.75">
      <c r="B490" s="10"/>
      <c r="C490" s="10"/>
    </row>
    <row r="491" spans="2:3" ht="12.75">
      <c r="B491" s="10"/>
      <c r="C491" s="10"/>
    </row>
    <row r="492" spans="2:3" ht="12.75">
      <c r="B492" s="10"/>
      <c r="C492" s="10"/>
    </row>
    <row r="493" spans="2:3" ht="12.75">
      <c r="B493" s="10"/>
      <c r="C493" s="10"/>
    </row>
    <row r="494" spans="2:3" ht="12.75">
      <c r="B494" s="10"/>
      <c r="C494" s="10"/>
    </row>
    <row r="495" spans="2:3" ht="12.75">
      <c r="B495" s="10"/>
      <c r="C495" s="10"/>
    </row>
    <row r="496" spans="2:3" ht="12.75">
      <c r="B496" s="10"/>
      <c r="C496" s="10"/>
    </row>
    <row r="497" spans="2:3" ht="12.75">
      <c r="B497" s="10"/>
      <c r="C497" s="10"/>
    </row>
    <row r="498" spans="2:3" ht="12.75">
      <c r="B498" s="10"/>
      <c r="C498" s="10"/>
    </row>
    <row r="499" spans="2:3" ht="12.75">
      <c r="B499" s="10"/>
      <c r="C499" s="10"/>
    </row>
    <row r="500" spans="2:3" ht="12.75">
      <c r="B500" s="10"/>
      <c r="C500" s="10"/>
    </row>
    <row r="501" spans="2:3" ht="12.75">
      <c r="B501" s="10"/>
      <c r="C501" s="10"/>
    </row>
    <row r="502" spans="2:3" ht="12.75">
      <c r="B502" s="10"/>
      <c r="C502" s="10"/>
    </row>
    <row r="503" spans="2:3" ht="12.75">
      <c r="B503" s="10"/>
      <c r="C503" s="10"/>
    </row>
    <row r="504" spans="2:3" ht="12.75">
      <c r="B504" s="10"/>
      <c r="C504" s="10"/>
    </row>
    <row r="505" spans="2:3" ht="12.75">
      <c r="B505" s="10"/>
      <c r="C505" s="10"/>
    </row>
    <row r="506" spans="2:3" ht="12.75">
      <c r="B506" s="10"/>
      <c r="C506" s="10"/>
    </row>
    <row r="507" spans="2:3" ht="12.75">
      <c r="B507" s="10"/>
      <c r="C507" s="10"/>
    </row>
    <row r="508" spans="2:3" ht="12.75">
      <c r="B508" s="10"/>
      <c r="C508" s="10"/>
    </row>
    <row r="509" spans="2:3" ht="12.75">
      <c r="B509" s="10"/>
      <c r="C509" s="10"/>
    </row>
    <row r="510" spans="2:3" ht="12.75">
      <c r="B510" s="10"/>
      <c r="C510" s="10"/>
    </row>
    <row r="511" spans="2:3" ht="12.75">
      <c r="B511" s="10"/>
      <c r="C511" s="10"/>
    </row>
    <row r="512" spans="2:3" ht="12.75">
      <c r="B512" s="10"/>
      <c r="C512" s="10"/>
    </row>
    <row r="513" spans="2:3" ht="12.75">
      <c r="B513" s="10"/>
      <c r="C513" s="10"/>
    </row>
    <row r="514" spans="2:3" ht="12.75">
      <c r="B514" s="10"/>
      <c r="C514" s="10"/>
    </row>
    <row r="515" spans="2:3" ht="12.75">
      <c r="B515" s="10"/>
      <c r="C515" s="10"/>
    </row>
    <row r="516" spans="2:3" ht="12.75">
      <c r="B516" s="10"/>
      <c r="C516" s="10"/>
    </row>
    <row r="517" spans="2:3" ht="12.75">
      <c r="B517" s="10"/>
      <c r="C517" s="10"/>
    </row>
    <row r="518" spans="2:3" ht="12.75">
      <c r="B518" s="10"/>
      <c r="C518" s="10"/>
    </row>
    <row r="519" spans="2:3" ht="12.75">
      <c r="B519" s="10"/>
      <c r="C519" s="10"/>
    </row>
    <row r="520" spans="2:3" ht="12.75">
      <c r="B520" s="10"/>
      <c r="C520" s="10"/>
    </row>
    <row r="521" spans="2:3" ht="12.75">
      <c r="B521" s="10"/>
      <c r="C521" s="10"/>
    </row>
    <row r="522" spans="2:3" ht="12.75">
      <c r="B522" s="10"/>
      <c r="C522" s="10"/>
    </row>
    <row r="523" spans="2:3" ht="12.75">
      <c r="B523" s="10"/>
      <c r="C523" s="10"/>
    </row>
    <row r="524" spans="2:3" ht="12.75">
      <c r="B524" s="10"/>
      <c r="C524" s="10"/>
    </row>
    <row r="525" spans="2:3" ht="12.75">
      <c r="B525" s="10"/>
      <c r="C525" s="10"/>
    </row>
    <row r="526" spans="2:3" ht="12.75">
      <c r="B526" s="10"/>
      <c r="C526" s="10"/>
    </row>
    <row r="527" spans="2:3" ht="12.75">
      <c r="B527" s="10"/>
      <c r="C527" s="10"/>
    </row>
    <row r="528" spans="2:3" ht="12.75">
      <c r="B528" s="10"/>
      <c r="C528" s="10"/>
    </row>
    <row r="529" spans="2:3" ht="12.75">
      <c r="B529" s="10"/>
      <c r="C529" s="10"/>
    </row>
    <row r="530" spans="2:3" ht="12.75">
      <c r="B530" s="10"/>
      <c r="C530" s="10"/>
    </row>
    <row r="531" spans="2:3" ht="12.75">
      <c r="B531" s="10"/>
      <c r="C531" s="10"/>
    </row>
    <row r="532" spans="2:3" ht="12.75">
      <c r="B532" s="10"/>
      <c r="C532" s="10"/>
    </row>
    <row r="533" spans="2:3" ht="12.75">
      <c r="B533" s="10"/>
      <c r="C533" s="10"/>
    </row>
    <row r="534" spans="2:3" ht="12.75">
      <c r="B534" s="10"/>
      <c r="C534" s="10"/>
    </row>
    <row r="535" spans="2:3" ht="12.75">
      <c r="B535" s="10"/>
      <c r="C535" s="10"/>
    </row>
    <row r="536" spans="2:3" ht="12.75">
      <c r="B536" s="10"/>
      <c r="C536" s="10"/>
    </row>
    <row r="537" spans="2:3" ht="12.75">
      <c r="B537" s="10"/>
      <c r="C537" s="10"/>
    </row>
    <row r="538" spans="2:3" ht="12.75">
      <c r="B538" s="10"/>
      <c r="C538" s="10"/>
    </row>
    <row r="539" spans="2:3" ht="12.75">
      <c r="B539" s="10"/>
      <c r="C539" s="10"/>
    </row>
    <row r="540" spans="2:3" ht="12.75">
      <c r="B540" s="10"/>
      <c r="C540" s="10"/>
    </row>
    <row r="541" spans="2:3" ht="12.75">
      <c r="B541" s="10"/>
      <c r="C541" s="10"/>
    </row>
    <row r="542" spans="2:3" ht="12.75">
      <c r="B542" s="10"/>
      <c r="C542" s="10"/>
    </row>
    <row r="543" spans="2:3" ht="12.75">
      <c r="B543" s="10"/>
      <c r="C543" s="10"/>
    </row>
    <row r="544" spans="2:3" ht="12.75">
      <c r="B544" s="10"/>
      <c r="C544" s="10"/>
    </row>
    <row r="545" spans="2:3" ht="12.75">
      <c r="B545" s="10"/>
      <c r="C545" s="10"/>
    </row>
    <row r="546" spans="2:3" ht="12.75">
      <c r="B546" s="10"/>
      <c r="C546" s="10"/>
    </row>
    <row r="547" spans="2:3" ht="12.75">
      <c r="B547" s="10"/>
      <c r="C547" s="10"/>
    </row>
    <row r="548" spans="2:3" ht="12.75">
      <c r="B548" s="10"/>
      <c r="C548" s="10"/>
    </row>
    <row r="549" spans="2:3" ht="12.75">
      <c r="B549" s="10"/>
      <c r="C549" s="10"/>
    </row>
    <row r="550" spans="2:3" ht="12.75">
      <c r="B550" s="10"/>
      <c r="C550" s="10"/>
    </row>
    <row r="551" spans="2:3" ht="12.75">
      <c r="B551" s="10"/>
      <c r="C551" s="10"/>
    </row>
    <row r="552" spans="2:3" ht="12.75">
      <c r="B552" s="10"/>
      <c r="C552" s="10"/>
    </row>
    <row r="553" spans="2:3" ht="12.75">
      <c r="B553" s="10"/>
      <c r="C553" s="10"/>
    </row>
    <row r="554" spans="2:3" ht="12.75">
      <c r="B554" s="10"/>
      <c r="C554" s="10"/>
    </row>
    <row r="555" spans="2:3" ht="12.75">
      <c r="B555" s="10"/>
      <c r="C555" s="10"/>
    </row>
    <row r="556" spans="2:3" ht="12.75">
      <c r="B556" s="10"/>
      <c r="C556" s="10"/>
    </row>
    <row r="557" spans="2:3" ht="12.75">
      <c r="B557" s="10"/>
      <c r="C557" s="10"/>
    </row>
    <row r="558" spans="2:3" ht="12.75">
      <c r="B558" s="10"/>
      <c r="C558" s="10"/>
    </row>
    <row r="559" spans="2:3" ht="12.75">
      <c r="B559" s="10"/>
      <c r="C559" s="10"/>
    </row>
    <row r="560" spans="2:3" ht="12.75">
      <c r="B560" s="10"/>
      <c r="C560" s="10"/>
    </row>
    <row r="561" spans="2:3" ht="12.75">
      <c r="B561" s="10"/>
      <c r="C561" s="10"/>
    </row>
    <row r="562" spans="2:3" ht="12.75">
      <c r="B562" s="10"/>
      <c r="C562" s="10"/>
    </row>
    <row r="563" spans="2:3" ht="12.75">
      <c r="B563" s="10"/>
      <c r="C563" s="10"/>
    </row>
    <row r="564" spans="2:3" ht="12.75">
      <c r="B564" s="10"/>
      <c r="C564" s="10"/>
    </row>
    <row r="565" spans="2:3" ht="12.75">
      <c r="B565" s="10"/>
      <c r="C565" s="10"/>
    </row>
    <row r="566" spans="2:3" ht="12.75">
      <c r="B566" s="10"/>
      <c r="C566" s="10"/>
    </row>
    <row r="567" spans="2:3" ht="12.75">
      <c r="B567" s="10"/>
      <c r="C567" s="10"/>
    </row>
    <row r="568" spans="2:3" ht="12.75">
      <c r="B568" s="10"/>
      <c r="C568" s="10"/>
    </row>
    <row r="569" spans="2:3" ht="12.75">
      <c r="B569" s="10"/>
      <c r="C569" s="10"/>
    </row>
    <row r="570" spans="2:3" ht="12.75">
      <c r="B570" s="10"/>
      <c r="C570" s="10"/>
    </row>
    <row r="571" spans="2:3" ht="12.75">
      <c r="B571" s="10"/>
      <c r="C571" s="10"/>
    </row>
    <row r="572" spans="2:3" ht="12.75">
      <c r="B572" s="10"/>
      <c r="C572" s="10"/>
    </row>
    <row r="573" spans="2:3" ht="12.75">
      <c r="B573" s="10"/>
      <c r="C573" s="10"/>
    </row>
    <row r="574" spans="2:3" ht="12.75">
      <c r="B574" s="10"/>
      <c r="C574" s="10"/>
    </row>
    <row r="575" spans="2:3" ht="12.75">
      <c r="B575" s="10"/>
      <c r="C575" s="10"/>
    </row>
    <row r="576" spans="2:3" ht="12.75">
      <c r="B576" s="10"/>
      <c r="C576" s="10"/>
    </row>
    <row r="577" spans="2:3" ht="12.75">
      <c r="B577" s="10"/>
      <c r="C577" s="10"/>
    </row>
    <row r="578" spans="2:3" ht="12.75">
      <c r="B578" s="10"/>
      <c r="C578" s="10"/>
    </row>
    <row r="579" spans="2:3" ht="12.75">
      <c r="B579" s="10"/>
      <c r="C579" s="10"/>
    </row>
    <row r="580" spans="2:3" ht="12.75">
      <c r="B580" s="10"/>
      <c r="C580" s="10"/>
    </row>
    <row r="581" spans="2:3" ht="12.75">
      <c r="B581" s="10"/>
      <c r="C581" s="10"/>
    </row>
    <row r="582" spans="2:3" ht="12.75">
      <c r="B582" s="10"/>
      <c r="C582" s="10"/>
    </row>
    <row r="583" spans="2:3" ht="12.75">
      <c r="B583" s="10"/>
      <c r="C583" s="10"/>
    </row>
    <row r="584" spans="2:3" ht="12.75">
      <c r="B584" s="10"/>
      <c r="C584" s="10"/>
    </row>
    <row r="585" spans="2:3" ht="12.75">
      <c r="B585" s="10"/>
      <c r="C585" s="10"/>
    </row>
    <row r="586" spans="2:3" ht="12.75">
      <c r="B586" s="10"/>
      <c r="C586" s="10"/>
    </row>
    <row r="587" spans="2:3" ht="12.75">
      <c r="B587" s="10"/>
      <c r="C587" s="10"/>
    </row>
    <row r="588" spans="2:3" ht="12.75">
      <c r="B588" s="10"/>
      <c r="C588" s="10"/>
    </row>
    <row r="589" spans="2:3" ht="12.75">
      <c r="B589" s="10"/>
      <c r="C589" s="10"/>
    </row>
    <row r="590" spans="2:3" ht="12.75">
      <c r="B590" s="10"/>
      <c r="C590" s="10"/>
    </row>
    <row r="591" spans="2:3" ht="12.75">
      <c r="B591" s="10"/>
      <c r="C591" s="10"/>
    </row>
    <row r="592" spans="2:3" ht="12.75">
      <c r="B592" s="10"/>
      <c r="C592" s="10"/>
    </row>
    <row r="593" spans="2:3" ht="12.75">
      <c r="B593" s="10"/>
      <c r="C593" s="10"/>
    </row>
    <row r="594" spans="2:3" ht="12.75">
      <c r="B594" s="10"/>
      <c r="C594" s="10"/>
    </row>
    <row r="595" spans="2:3" ht="12.75">
      <c r="B595" s="10"/>
      <c r="C595" s="10"/>
    </row>
    <row r="596" spans="2:3" ht="12.75">
      <c r="B596" s="10"/>
      <c r="C596" s="10"/>
    </row>
    <row r="597" spans="2:3" ht="12.75">
      <c r="B597" s="10"/>
      <c r="C597" s="10"/>
    </row>
    <row r="598" spans="2:3" ht="12.75">
      <c r="B598" s="10"/>
      <c r="C598" s="10"/>
    </row>
    <row r="599" spans="2:3" ht="12.75">
      <c r="B599" s="10"/>
      <c r="C599" s="10"/>
    </row>
    <row r="600" spans="2:3" ht="12.75">
      <c r="B600" s="10"/>
      <c r="C600" s="10"/>
    </row>
    <row r="601" spans="2:3" ht="12.75">
      <c r="B601" s="10"/>
      <c r="C601" s="10"/>
    </row>
    <row r="602" spans="2:3" ht="12.75">
      <c r="B602" s="10"/>
      <c r="C602" s="10"/>
    </row>
    <row r="603" spans="2:3" ht="12.75">
      <c r="B603" s="10"/>
      <c r="C603" s="10"/>
    </row>
    <row r="604" spans="2:3" ht="12.75">
      <c r="B604" s="10"/>
      <c r="C604" s="10"/>
    </row>
    <row r="605" spans="2:3" ht="12.75">
      <c r="B605" s="10"/>
      <c r="C605" s="10"/>
    </row>
    <row r="606" spans="2:3" ht="12.75">
      <c r="B606" s="10"/>
      <c r="C606" s="10"/>
    </row>
    <row r="607" spans="2:3" ht="12.75">
      <c r="B607" s="10"/>
      <c r="C607" s="10"/>
    </row>
    <row r="608" spans="2:3" ht="12.75">
      <c r="B608" s="10"/>
      <c r="C608" s="10"/>
    </row>
    <row r="609" spans="2:3" ht="12.75">
      <c r="B609" s="10"/>
      <c r="C609" s="10"/>
    </row>
    <row r="610" spans="2:3" ht="12.75">
      <c r="B610" s="10"/>
      <c r="C610" s="10"/>
    </row>
    <row r="611" spans="2:3" ht="12.75">
      <c r="B611" s="10"/>
      <c r="C611" s="10"/>
    </row>
    <row r="612" spans="2:3" ht="12.75">
      <c r="B612" s="10"/>
      <c r="C612" s="10"/>
    </row>
    <row r="613" spans="2:3" ht="12.75">
      <c r="B613" s="10"/>
      <c r="C613" s="10"/>
    </row>
    <row r="614" spans="2:3" ht="12.75">
      <c r="B614" s="10"/>
      <c r="C614" s="10"/>
    </row>
    <row r="615" spans="2:3" ht="12.75">
      <c r="B615" s="10"/>
      <c r="C615" s="10"/>
    </row>
    <row r="616" spans="2:3" ht="12.75">
      <c r="B616" s="10"/>
      <c r="C616" s="10"/>
    </row>
    <row r="617" spans="2:3" ht="12.75">
      <c r="B617" s="10"/>
      <c r="C617" s="10"/>
    </row>
    <row r="618" spans="2:3" ht="12.75">
      <c r="B618" s="10"/>
      <c r="C618" s="10"/>
    </row>
    <row r="619" spans="2:3" ht="12.75">
      <c r="B619" s="10"/>
      <c r="C619" s="10"/>
    </row>
    <row r="620" spans="2:3" ht="12.75">
      <c r="B620" s="10"/>
      <c r="C620" s="10"/>
    </row>
    <row r="621" spans="2:3" ht="12.75">
      <c r="B621" s="10"/>
      <c r="C621" s="10"/>
    </row>
    <row r="622" spans="2:3" ht="12.75">
      <c r="B622" s="10"/>
      <c r="C622" s="10"/>
    </row>
    <row r="623" spans="2:3" ht="12.75">
      <c r="B623" s="10"/>
      <c r="C623" s="10"/>
    </row>
    <row r="624" spans="2:3" ht="12.75">
      <c r="B624" s="10"/>
      <c r="C624" s="10"/>
    </row>
    <row r="625" spans="2:3" ht="12.75">
      <c r="B625" s="10"/>
      <c r="C625" s="10"/>
    </row>
    <row r="626" spans="2:3" ht="12.75">
      <c r="B626" s="10"/>
      <c r="C626" s="10"/>
    </row>
    <row r="627" spans="2:3" ht="12.75">
      <c r="B627" s="10"/>
      <c r="C627" s="10"/>
    </row>
    <row r="628" spans="2:3" ht="12.75">
      <c r="B628" s="10"/>
      <c r="C628" s="10"/>
    </row>
    <row r="629" spans="2:3" ht="12.75">
      <c r="B629" s="10"/>
      <c r="C629" s="10"/>
    </row>
    <row r="630" spans="2:3" ht="12.75">
      <c r="B630" s="10"/>
      <c r="C630" s="10"/>
    </row>
    <row r="631" spans="2:3" ht="12.75">
      <c r="B631" s="10"/>
      <c r="C631" s="10"/>
    </row>
    <row r="632" spans="2:3" ht="12.75">
      <c r="B632" s="10"/>
      <c r="C632" s="10"/>
    </row>
    <row r="633" spans="2:3" ht="12.75">
      <c r="B633" s="10"/>
      <c r="C633" s="10"/>
    </row>
    <row r="634" spans="2:3" ht="12.75">
      <c r="B634" s="10"/>
      <c r="C634" s="10"/>
    </row>
    <row r="635" spans="2:3" ht="12.75">
      <c r="B635" s="10"/>
      <c r="C635" s="10"/>
    </row>
    <row r="636" spans="2:3" ht="12.75">
      <c r="B636" s="10"/>
      <c r="C636" s="10"/>
    </row>
    <row r="637" spans="2:3" ht="12.75">
      <c r="B637" s="10"/>
      <c r="C637" s="10"/>
    </row>
    <row r="638" spans="2:3" ht="12.75">
      <c r="B638" s="10"/>
      <c r="C638" s="10"/>
    </row>
    <row r="639" spans="2:3" ht="12.75">
      <c r="B639" s="10"/>
      <c r="C639" s="10"/>
    </row>
    <row r="640" spans="2:3" ht="12.75">
      <c r="B640" s="10"/>
      <c r="C640" s="10"/>
    </row>
    <row r="641" spans="2:3" ht="12.75">
      <c r="B641" s="10"/>
      <c r="C641" s="10"/>
    </row>
    <row r="642" spans="2:3" ht="12.75">
      <c r="B642" s="10"/>
      <c r="C642" s="10"/>
    </row>
    <row r="643" spans="2:3" ht="12.75">
      <c r="B643" s="10"/>
      <c r="C643" s="10"/>
    </row>
    <row r="644" spans="2:3" ht="12.75">
      <c r="B644" s="10"/>
      <c r="C644" s="10"/>
    </row>
    <row r="645" spans="2:3" ht="12.75">
      <c r="B645" s="10"/>
      <c r="C645" s="10"/>
    </row>
    <row r="646" spans="2:3" ht="12.75">
      <c r="B646" s="10"/>
      <c r="C646" s="10"/>
    </row>
    <row r="647" spans="2:3" ht="12.75">
      <c r="B647" s="10"/>
      <c r="C647" s="10"/>
    </row>
    <row r="648" spans="2:3" ht="12.75">
      <c r="B648" s="10"/>
      <c r="C648" s="10"/>
    </row>
    <row r="649" spans="2:3" ht="12.75">
      <c r="B649" s="10"/>
      <c r="C649" s="10"/>
    </row>
    <row r="650" spans="2:3" ht="12.75">
      <c r="B650" s="10"/>
      <c r="C650" s="10"/>
    </row>
    <row r="651" spans="2:3" ht="12.75">
      <c r="B651" s="10"/>
      <c r="C651" s="10"/>
    </row>
    <row r="652" spans="2:3" ht="12.75">
      <c r="B652" s="10"/>
      <c r="C652" s="10"/>
    </row>
    <row r="653" spans="2:3" ht="12.75">
      <c r="B653" s="10"/>
      <c r="C653" s="10"/>
    </row>
    <row r="654" spans="2:3" ht="12.75">
      <c r="B654" s="10"/>
      <c r="C654" s="10"/>
    </row>
    <row r="655" spans="2:3" ht="12.75">
      <c r="B655" s="10"/>
      <c r="C655" s="10"/>
    </row>
    <row r="656" spans="2:3" ht="12.75">
      <c r="B656" s="10"/>
      <c r="C656" s="10"/>
    </row>
    <row r="657" spans="2:3" ht="12.75">
      <c r="B657" s="10"/>
      <c r="C657" s="10"/>
    </row>
    <row r="658" spans="2:3" ht="12.75">
      <c r="B658" s="10"/>
      <c r="C658" s="10"/>
    </row>
    <row r="659" spans="2:3" ht="12.75">
      <c r="B659" s="10"/>
      <c r="C659" s="10"/>
    </row>
    <row r="660" spans="2:3" ht="12.75">
      <c r="B660" s="10"/>
      <c r="C660" s="10"/>
    </row>
    <row r="661" spans="2:3" ht="12.75">
      <c r="B661" s="10"/>
      <c r="C661" s="10"/>
    </row>
    <row r="662" spans="2:3" ht="12.75">
      <c r="B662" s="10"/>
      <c r="C662" s="10"/>
    </row>
    <row r="663" spans="2:3" ht="12.75">
      <c r="B663" s="10"/>
      <c r="C663" s="10"/>
    </row>
    <row r="664" spans="2:3" ht="12.75">
      <c r="B664" s="10"/>
      <c r="C664" s="10"/>
    </row>
    <row r="665" spans="2:3" ht="12.75">
      <c r="B665" s="10"/>
      <c r="C665" s="10"/>
    </row>
    <row r="666" spans="2:3" ht="12.75">
      <c r="B666" s="10"/>
      <c r="C666" s="10"/>
    </row>
    <row r="667" spans="2:3" ht="12.75">
      <c r="B667" s="10"/>
      <c r="C667" s="10"/>
    </row>
    <row r="668" spans="2:3" ht="12.75">
      <c r="B668" s="10"/>
      <c r="C668" s="10"/>
    </row>
    <row r="669" spans="2:3" ht="12.75">
      <c r="B669" s="10"/>
      <c r="C669" s="10"/>
    </row>
    <row r="670" spans="2:3" ht="12.75">
      <c r="B670" s="10"/>
      <c r="C670" s="10"/>
    </row>
    <row r="671" spans="2:3" ht="12.75">
      <c r="B671" s="10"/>
      <c r="C671" s="10"/>
    </row>
    <row r="672" spans="2:3" ht="12.75">
      <c r="B672" s="10"/>
      <c r="C672" s="10"/>
    </row>
    <row r="673" spans="2:3" ht="12.75">
      <c r="B673" s="10"/>
      <c r="C673" s="10"/>
    </row>
    <row r="674" spans="2:3" ht="12.75">
      <c r="B674" s="10"/>
      <c r="C674" s="10"/>
    </row>
    <row r="675" spans="2:3" ht="12.75">
      <c r="B675" s="10"/>
      <c r="C675" s="10"/>
    </row>
    <row r="676" spans="2:3" ht="12.75">
      <c r="B676" s="10"/>
      <c r="C676" s="10"/>
    </row>
    <row r="677" spans="2:3" ht="12.75">
      <c r="B677" s="10"/>
      <c r="C677" s="10"/>
    </row>
    <row r="678" spans="2:3" ht="12.75">
      <c r="B678" s="10"/>
      <c r="C678" s="10"/>
    </row>
    <row r="679" spans="2:3" ht="12.75">
      <c r="B679" s="10"/>
      <c r="C679" s="10"/>
    </row>
    <row r="680" spans="2:3" ht="12.75">
      <c r="B680" s="10"/>
      <c r="C680" s="10"/>
    </row>
    <row r="681" spans="2:3" ht="12.75">
      <c r="B681" s="10"/>
      <c r="C681" s="10"/>
    </row>
    <row r="682" spans="2:3" ht="12.75">
      <c r="B682" s="10"/>
      <c r="C682" s="10"/>
    </row>
    <row r="683" spans="2:3" ht="12.75">
      <c r="B683" s="10"/>
      <c r="C683" s="10"/>
    </row>
    <row r="684" spans="2:3" ht="12.75">
      <c r="B684" s="10"/>
      <c r="C684" s="10"/>
    </row>
    <row r="685" spans="2:3" ht="12.75">
      <c r="B685" s="10"/>
      <c r="C685" s="10"/>
    </row>
    <row r="686" spans="2:3" ht="12.75">
      <c r="B686" s="10"/>
      <c r="C686" s="10"/>
    </row>
    <row r="687" spans="2:3" ht="12.75">
      <c r="B687" s="10"/>
      <c r="C687" s="10"/>
    </row>
    <row r="688" spans="2:3" ht="12.75">
      <c r="B688" s="10"/>
      <c r="C688" s="10"/>
    </row>
    <row r="689" spans="2:3" ht="12.75">
      <c r="B689" s="10"/>
      <c r="C689" s="10"/>
    </row>
    <row r="690" spans="2:3" ht="12.75">
      <c r="B690" s="10"/>
      <c r="C690" s="10"/>
    </row>
    <row r="691" spans="2:3" ht="12.75">
      <c r="B691" s="10"/>
      <c r="C691" s="10"/>
    </row>
    <row r="692" spans="2:3" ht="12.75">
      <c r="B692" s="10"/>
      <c r="C692" s="10"/>
    </row>
    <row r="693" spans="2:3" ht="12.75">
      <c r="B693" s="10"/>
      <c r="C693" s="10"/>
    </row>
    <row r="694" spans="2:3" ht="12.75">
      <c r="B694" s="10"/>
      <c r="C694" s="10"/>
    </row>
    <row r="695" spans="2:3" ht="12.75">
      <c r="B695" s="10"/>
      <c r="C695" s="10"/>
    </row>
    <row r="696" spans="2:3" ht="12.75">
      <c r="B696" s="10"/>
      <c r="C696" s="10"/>
    </row>
    <row r="697" spans="2:3" ht="12.75">
      <c r="B697" s="10"/>
      <c r="C697" s="10"/>
    </row>
    <row r="698" spans="2:3" ht="12.75">
      <c r="B698" s="10"/>
      <c r="C698" s="10"/>
    </row>
    <row r="699" spans="2:3" ht="12.75">
      <c r="B699" s="10"/>
      <c r="C699" s="10"/>
    </row>
    <row r="700" spans="2:3" ht="12.75">
      <c r="B700" s="10"/>
      <c r="C700" s="10"/>
    </row>
    <row r="701" spans="2:3" ht="12.75">
      <c r="B701" s="10"/>
      <c r="C701" s="10"/>
    </row>
    <row r="702" spans="2:3" ht="12.75">
      <c r="B702" s="10"/>
      <c r="C702" s="10"/>
    </row>
    <row r="703" spans="2:3" ht="12.75">
      <c r="B703" s="10"/>
      <c r="C703" s="10"/>
    </row>
    <row r="704" spans="2:3" ht="12.75">
      <c r="B704" s="10"/>
      <c r="C704" s="10"/>
    </row>
    <row r="705" spans="2:3" ht="12.75">
      <c r="B705" s="10"/>
      <c r="C705" s="10"/>
    </row>
    <row r="706" spans="2:3" ht="12.75">
      <c r="B706" s="10"/>
      <c r="C706" s="10"/>
    </row>
    <row r="707" spans="2:3" ht="12.75">
      <c r="B707" s="10"/>
      <c r="C707" s="10"/>
    </row>
    <row r="708" spans="2:3" ht="12.75">
      <c r="B708" s="10"/>
      <c r="C708" s="10"/>
    </row>
    <row r="709" spans="2:3" ht="12.75">
      <c r="B709" s="10"/>
      <c r="C709" s="10"/>
    </row>
    <row r="710" spans="2:3" ht="12.75">
      <c r="B710" s="10"/>
      <c r="C710" s="10"/>
    </row>
    <row r="711" spans="2:3" ht="12.75">
      <c r="B711" s="10"/>
      <c r="C711" s="10"/>
    </row>
    <row r="712" spans="2:3" ht="12.75">
      <c r="B712" s="10"/>
      <c r="C712" s="10"/>
    </row>
    <row r="713" spans="2:3" ht="12.75">
      <c r="B713" s="10"/>
      <c r="C713" s="10"/>
    </row>
    <row r="714" spans="2:3" ht="12.75">
      <c r="B714" s="10"/>
      <c r="C714" s="10"/>
    </row>
    <row r="715" spans="2:3" ht="12.75">
      <c r="B715" s="10"/>
      <c r="C715" s="10"/>
    </row>
    <row r="716" spans="2:3" ht="12.75">
      <c r="B716" s="10"/>
      <c r="C716" s="10"/>
    </row>
    <row r="717" spans="2:3" ht="12.75">
      <c r="B717" s="10"/>
      <c r="C717" s="10"/>
    </row>
    <row r="718" spans="2:3" ht="12.75">
      <c r="B718" s="10"/>
      <c r="C718" s="10"/>
    </row>
    <row r="719" spans="2:3" ht="12.75">
      <c r="B719" s="10"/>
      <c r="C719" s="10"/>
    </row>
    <row r="720" spans="2:3" ht="12.75">
      <c r="B720" s="10"/>
      <c r="C720" s="10"/>
    </row>
    <row r="721" spans="2:3" ht="12.75">
      <c r="B721" s="10"/>
      <c r="C721" s="10"/>
    </row>
    <row r="722" spans="2:3" ht="12.75">
      <c r="B722" s="10"/>
      <c r="C722" s="10"/>
    </row>
    <row r="723" spans="2:3" ht="12.75">
      <c r="B723" s="10"/>
      <c r="C723" s="10"/>
    </row>
    <row r="724" spans="2:3" ht="12.75">
      <c r="B724" s="10"/>
      <c r="C724" s="10"/>
    </row>
    <row r="725" spans="2:3" ht="12.75">
      <c r="B725" s="10"/>
      <c r="C725" s="10"/>
    </row>
    <row r="726" spans="2:3" ht="12.75">
      <c r="B726" s="10"/>
      <c r="C726" s="10"/>
    </row>
    <row r="727" spans="2:3" ht="12.75">
      <c r="B727" s="10"/>
      <c r="C727" s="10"/>
    </row>
    <row r="728" spans="2:3" ht="12.75">
      <c r="B728" s="10"/>
      <c r="C728" s="10"/>
    </row>
    <row r="729" spans="2:3" ht="12.75">
      <c r="B729" s="10"/>
      <c r="C729" s="10"/>
    </row>
    <row r="730" spans="2:3" ht="12.75">
      <c r="B730" s="10"/>
      <c r="C730" s="10"/>
    </row>
    <row r="731" spans="2:3" ht="12.75">
      <c r="B731" s="10"/>
      <c r="C731" s="10"/>
    </row>
    <row r="732" spans="2:3" ht="12.75">
      <c r="B732" s="10"/>
      <c r="C732" s="10"/>
    </row>
    <row r="733" spans="2:3" ht="12.75">
      <c r="B733" s="10"/>
      <c r="C733" s="10"/>
    </row>
    <row r="734" spans="2:3" ht="12.75">
      <c r="B734" s="10"/>
      <c r="C734" s="10"/>
    </row>
    <row r="735" spans="2:3" ht="12.75">
      <c r="B735" s="10"/>
      <c r="C735" s="10"/>
    </row>
    <row r="736" spans="2:3" ht="12.75">
      <c r="B736" s="10"/>
      <c r="C736" s="10"/>
    </row>
    <row r="737" spans="2:3" ht="12.75">
      <c r="B737" s="10"/>
      <c r="C737" s="10"/>
    </row>
    <row r="738" spans="2:3" ht="12.75">
      <c r="B738" s="10"/>
      <c r="C738" s="10"/>
    </row>
    <row r="739" spans="2:3" ht="12.75">
      <c r="B739" s="10"/>
      <c r="C739" s="10"/>
    </row>
    <row r="740" spans="2:3" ht="12.75">
      <c r="B740" s="10"/>
      <c r="C740" s="10"/>
    </row>
    <row r="741" spans="2:3" ht="12.75">
      <c r="B741" s="10"/>
      <c r="C741" s="10"/>
    </row>
    <row r="742" spans="2:3" ht="12.75">
      <c r="B742" s="10"/>
      <c r="C742" s="10"/>
    </row>
    <row r="743" spans="2:3" ht="12.75">
      <c r="B743" s="10"/>
      <c r="C743" s="10"/>
    </row>
    <row r="744" spans="2:3" ht="12.75">
      <c r="B744" s="10"/>
      <c r="C744" s="10"/>
    </row>
    <row r="745" spans="2:3" ht="12.75">
      <c r="B745" s="10"/>
      <c r="C745" s="10"/>
    </row>
    <row r="746" spans="2:3" ht="12.75">
      <c r="B746" s="10"/>
      <c r="C746" s="10"/>
    </row>
    <row r="747" spans="2:3" ht="12.75">
      <c r="B747" s="10"/>
      <c r="C747" s="10"/>
    </row>
    <row r="748" spans="2:3" ht="12.75">
      <c r="B748" s="10"/>
      <c r="C748" s="10"/>
    </row>
    <row r="749" spans="2:3" ht="12.75">
      <c r="B749" s="10"/>
      <c r="C749" s="10"/>
    </row>
    <row r="750" spans="2:3" ht="12.75">
      <c r="B750" s="10"/>
      <c r="C750" s="10"/>
    </row>
    <row r="751" spans="2:3" ht="12.75">
      <c r="B751" s="10"/>
      <c r="C751" s="10"/>
    </row>
    <row r="752" spans="2:3" ht="12.75">
      <c r="B752" s="10"/>
      <c r="C752" s="10"/>
    </row>
    <row r="753" spans="2:3" ht="12.75">
      <c r="B753" s="10"/>
      <c r="C753" s="10"/>
    </row>
    <row r="754" spans="2:3" ht="12.75">
      <c r="B754" s="10"/>
      <c r="C754" s="10"/>
    </row>
    <row r="755" spans="2:3" ht="12.75">
      <c r="B755" s="10"/>
      <c r="C755" s="10"/>
    </row>
    <row r="756" spans="2:3" ht="12.75">
      <c r="B756" s="10"/>
      <c r="C756" s="10"/>
    </row>
    <row r="757" spans="2:3" ht="12.75">
      <c r="B757" s="10"/>
      <c r="C757" s="10"/>
    </row>
    <row r="758" spans="2:3" ht="12.75">
      <c r="B758" s="10"/>
      <c r="C758" s="10"/>
    </row>
    <row r="759" spans="2:3" ht="12.75">
      <c r="B759" s="10"/>
      <c r="C759" s="10"/>
    </row>
    <row r="760" spans="2:3" ht="12.75">
      <c r="B760" s="10"/>
      <c r="C760" s="10"/>
    </row>
    <row r="761" spans="2:3" ht="12.75">
      <c r="B761" s="10"/>
      <c r="C761" s="10"/>
    </row>
    <row r="762" spans="2:3" ht="12.75">
      <c r="B762" s="10"/>
      <c r="C762" s="10"/>
    </row>
    <row r="763" spans="2:3" ht="12.75">
      <c r="B763" s="10"/>
      <c r="C763" s="10"/>
    </row>
    <row r="764" spans="2:3" ht="12.75">
      <c r="B764" s="10"/>
      <c r="C764" s="10"/>
    </row>
    <row r="765" spans="2:3" ht="12.75">
      <c r="B765" s="10"/>
      <c r="C765" s="10"/>
    </row>
    <row r="766" spans="2:3" ht="12.75">
      <c r="B766" s="10"/>
      <c r="C766" s="10"/>
    </row>
    <row r="767" spans="2:3" ht="12.75">
      <c r="B767" s="10"/>
      <c r="C767" s="10"/>
    </row>
    <row r="768" spans="2:3" ht="12.75">
      <c r="B768" s="10"/>
      <c r="C768" s="10"/>
    </row>
    <row r="769" spans="2:3" ht="12.75">
      <c r="B769" s="10"/>
      <c r="C769" s="10"/>
    </row>
    <row r="770" spans="2:3" ht="12.75">
      <c r="B770" s="10"/>
      <c r="C770" s="10"/>
    </row>
    <row r="771" spans="2:3" ht="12.75">
      <c r="B771" s="10"/>
      <c r="C771" s="10"/>
    </row>
    <row r="772" spans="2:3" ht="12.75">
      <c r="B772" s="10"/>
      <c r="C772" s="10"/>
    </row>
    <row r="773" spans="2:3" ht="12.75">
      <c r="B773" s="10"/>
      <c r="C773" s="10"/>
    </row>
    <row r="774" spans="2:3" ht="12.75">
      <c r="B774" s="10"/>
      <c r="C774" s="10"/>
    </row>
    <row r="775" spans="2:3" ht="12.75">
      <c r="B775" s="10"/>
      <c r="C775" s="10"/>
    </row>
    <row r="776" spans="2:3" ht="12.75">
      <c r="B776" s="10"/>
      <c r="C776" s="10"/>
    </row>
    <row r="777" spans="2:3" ht="12.75">
      <c r="B777" s="10"/>
      <c r="C777" s="10"/>
    </row>
    <row r="778" spans="2:3" ht="12.75">
      <c r="B778" s="10"/>
      <c r="C778" s="10"/>
    </row>
    <row r="779" spans="2:3" ht="12.75">
      <c r="B779" s="10"/>
      <c r="C779" s="10"/>
    </row>
    <row r="780" spans="2:3" ht="12.75">
      <c r="B780" s="10"/>
      <c r="C780" s="10"/>
    </row>
    <row r="781" spans="2:3" ht="12.75">
      <c r="B781" s="10"/>
      <c r="C781" s="10"/>
    </row>
    <row r="782" spans="2:3" ht="12.75">
      <c r="B782" s="10"/>
      <c r="C782" s="10"/>
    </row>
    <row r="783" spans="2:3" ht="12.75">
      <c r="B783" s="10"/>
      <c r="C783" s="10"/>
    </row>
    <row r="784" spans="2:3" ht="12.75">
      <c r="B784" s="10"/>
      <c r="C784" s="10"/>
    </row>
    <row r="785" spans="2:3" ht="12.75">
      <c r="B785" s="10"/>
      <c r="C785" s="10"/>
    </row>
    <row r="786" spans="2:3" ht="12.75">
      <c r="B786" s="10"/>
      <c r="C786" s="10"/>
    </row>
    <row r="787" spans="2:3" ht="12.75">
      <c r="B787" s="10"/>
      <c r="C787" s="10"/>
    </row>
    <row r="788" spans="2:3" ht="12.75">
      <c r="B788" s="10"/>
      <c r="C788" s="10"/>
    </row>
    <row r="789" spans="2:3" ht="12.75">
      <c r="B789" s="10"/>
      <c r="C789" s="10"/>
    </row>
    <row r="790" spans="2:3" ht="12.75">
      <c r="B790" s="10"/>
      <c r="C790" s="10"/>
    </row>
    <row r="791" spans="2:3" ht="12.75">
      <c r="B791" s="10"/>
      <c r="C791" s="10"/>
    </row>
    <row r="792" spans="2:3" ht="12.75">
      <c r="B792" s="10"/>
      <c r="C792" s="10"/>
    </row>
    <row r="793" spans="2:3" ht="12.75">
      <c r="B793" s="10"/>
      <c r="C793" s="10"/>
    </row>
    <row r="794" spans="2:3" ht="12.75">
      <c r="B794" s="10"/>
      <c r="C794" s="10"/>
    </row>
    <row r="795" spans="2:3" ht="12.75">
      <c r="B795" s="10"/>
      <c r="C795" s="10"/>
    </row>
    <row r="796" spans="2:3" ht="12.75">
      <c r="B796" s="10"/>
      <c r="C796" s="10"/>
    </row>
    <row r="797" spans="2:3" ht="12.75">
      <c r="B797" s="10"/>
      <c r="C797" s="10"/>
    </row>
    <row r="798" spans="2:3" ht="12.75">
      <c r="B798" s="10"/>
      <c r="C798" s="10"/>
    </row>
    <row r="799" spans="2:3" ht="12.75">
      <c r="B799" s="10"/>
      <c r="C799" s="10"/>
    </row>
    <row r="800" spans="2:3" ht="12.75">
      <c r="B800" s="10"/>
      <c r="C800" s="10"/>
    </row>
    <row r="801" spans="2:3" ht="12.75">
      <c r="B801" s="10"/>
      <c r="C801" s="10"/>
    </row>
    <row r="802" spans="2:3" ht="12.75">
      <c r="B802" s="10"/>
      <c r="C802" s="10"/>
    </row>
    <row r="803" spans="2:3" ht="12.75">
      <c r="B803" s="10"/>
      <c r="C803" s="10"/>
    </row>
    <row r="804" spans="2:3" ht="12.75">
      <c r="B804" s="10"/>
      <c r="C804" s="10"/>
    </row>
    <row r="805" spans="2:3" ht="12.75">
      <c r="B805" s="10"/>
      <c r="C805" s="10"/>
    </row>
    <row r="806" spans="2:3" ht="12.75">
      <c r="B806" s="10"/>
      <c r="C806" s="10"/>
    </row>
    <row r="807" spans="2:3" ht="12.75">
      <c r="B807" s="10"/>
      <c r="C807" s="10"/>
    </row>
    <row r="808" spans="2:3" ht="12.75">
      <c r="B808" s="10"/>
      <c r="C808" s="10"/>
    </row>
    <row r="809" spans="2:3" ht="12.75">
      <c r="B809" s="10"/>
      <c r="C809" s="10"/>
    </row>
    <row r="810" spans="2:3" ht="12.75">
      <c r="B810" s="10"/>
      <c r="C810" s="10"/>
    </row>
    <row r="811" spans="2:3" ht="12.75">
      <c r="B811" s="10"/>
      <c r="C811" s="10"/>
    </row>
    <row r="812" spans="2:3" ht="12.75">
      <c r="B812" s="10"/>
      <c r="C812" s="10"/>
    </row>
    <row r="813" spans="2:3" ht="12.75">
      <c r="B813" s="10"/>
      <c r="C813" s="10"/>
    </row>
    <row r="814" spans="2:3" ht="12.75">
      <c r="B814" s="10"/>
      <c r="C814" s="10"/>
    </row>
    <row r="815" spans="2:3" ht="12.75">
      <c r="B815" s="10"/>
      <c r="C815" s="10"/>
    </row>
    <row r="816" spans="2:3" ht="12.75">
      <c r="B816" s="10"/>
      <c r="C816" s="10"/>
    </row>
    <row r="817" spans="2:3" ht="12.75">
      <c r="B817" s="10"/>
      <c r="C817" s="10"/>
    </row>
    <row r="818" spans="2:3" ht="12.75">
      <c r="B818" s="10"/>
      <c r="C818" s="10"/>
    </row>
    <row r="819" spans="2:3" ht="12.75">
      <c r="B819" s="10"/>
      <c r="C819" s="10"/>
    </row>
    <row r="820" spans="2:3" ht="12.75">
      <c r="B820" s="10"/>
      <c r="C820" s="10"/>
    </row>
    <row r="821" spans="2:3" ht="12.75">
      <c r="B821" s="10"/>
      <c r="C821" s="10"/>
    </row>
    <row r="822" spans="2:3" ht="12.75">
      <c r="B822" s="10"/>
      <c r="C822" s="10"/>
    </row>
    <row r="823" spans="2:3" ht="12.75">
      <c r="B823" s="10"/>
      <c r="C823" s="10"/>
    </row>
    <row r="824" spans="2:3" ht="12.75">
      <c r="B824" s="10"/>
      <c r="C824" s="10"/>
    </row>
    <row r="825" spans="2:3" ht="12.75">
      <c r="B825" s="10"/>
      <c r="C825" s="10"/>
    </row>
    <row r="826" spans="2:3" ht="12.75">
      <c r="B826" s="10"/>
      <c r="C826" s="10"/>
    </row>
    <row r="827" spans="2:3" ht="12.75">
      <c r="B827" s="10"/>
      <c r="C827" s="10"/>
    </row>
    <row r="828" spans="2:3" ht="12.75">
      <c r="B828" s="10"/>
      <c r="C828" s="10"/>
    </row>
    <row r="829" spans="2:3" ht="12.75">
      <c r="B829" s="10"/>
      <c r="C829" s="10"/>
    </row>
    <row r="830" spans="2:3" ht="12.75">
      <c r="B830" s="10"/>
      <c r="C830" s="10"/>
    </row>
    <row r="831" spans="2:3" ht="12.75">
      <c r="B831" s="10"/>
      <c r="C831" s="10"/>
    </row>
    <row r="832" spans="2:3" ht="12.75">
      <c r="B832" s="10"/>
      <c r="C832" s="10"/>
    </row>
    <row r="833" spans="2:3" ht="12.75">
      <c r="B833" s="10"/>
      <c r="C833" s="10"/>
    </row>
    <row r="834" spans="2:3" ht="12.75">
      <c r="B834" s="10"/>
      <c r="C834" s="10"/>
    </row>
    <row r="835" spans="2:3" ht="12.75">
      <c r="B835" s="10"/>
      <c r="C835" s="10"/>
    </row>
    <row r="836" spans="2:3" ht="12.75">
      <c r="B836" s="10"/>
      <c r="C836" s="10"/>
    </row>
    <row r="837" spans="2:3" ht="12.75">
      <c r="B837" s="10"/>
      <c r="C837" s="10"/>
    </row>
    <row r="838" spans="2:3" ht="12.75">
      <c r="B838" s="10"/>
      <c r="C838" s="10"/>
    </row>
    <row r="839" spans="2:3" ht="12.75">
      <c r="B839" s="10"/>
      <c r="C839" s="10"/>
    </row>
    <row r="840" spans="2:3" ht="12.75">
      <c r="B840" s="10"/>
      <c r="C840" s="10"/>
    </row>
    <row r="841" spans="2:3" ht="12.75">
      <c r="B841" s="10"/>
      <c r="C841" s="10"/>
    </row>
    <row r="842" spans="2:3" ht="12.75">
      <c r="B842" s="10"/>
      <c r="C842" s="10"/>
    </row>
    <row r="843" spans="2:3" ht="12.75">
      <c r="B843" s="10"/>
      <c r="C843" s="10"/>
    </row>
    <row r="844" spans="2:3" ht="12.75">
      <c r="B844" s="10"/>
      <c r="C844" s="10"/>
    </row>
    <row r="845" spans="2:3" ht="12.75">
      <c r="B845" s="10"/>
      <c r="C845" s="10"/>
    </row>
    <row r="846" spans="2:3" ht="12.75">
      <c r="B846" s="10"/>
      <c r="C846" s="10"/>
    </row>
    <row r="847" spans="2:3" ht="12.75">
      <c r="B847" s="10"/>
      <c r="C847" s="10"/>
    </row>
    <row r="848" spans="2:3" ht="12.75">
      <c r="B848" s="10"/>
      <c r="C848" s="10"/>
    </row>
    <row r="849" spans="2:3" ht="12.75">
      <c r="B849" s="10"/>
      <c r="C849" s="10"/>
    </row>
    <row r="850" spans="2:3" ht="12.75">
      <c r="B850" s="10"/>
      <c r="C850" s="10"/>
    </row>
    <row r="851" spans="2:3" ht="12.75">
      <c r="B851" s="10"/>
      <c r="C851" s="10"/>
    </row>
    <row r="852" spans="2:3" ht="12.75">
      <c r="B852" s="10"/>
      <c r="C852" s="10"/>
    </row>
    <row r="853" spans="2:3" ht="12.75">
      <c r="B853" s="10"/>
      <c r="C853" s="10"/>
    </row>
    <row r="854" spans="2:3" ht="12.75">
      <c r="B854" s="10"/>
      <c r="C854" s="10"/>
    </row>
    <row r="855" spans="2:3" ht="12.75">
      <c r="B855" s="10"/>
      <c r="C855" s="10"/>
    </row>
    <row r="856" spans="2:3" ht="12.75">
      <c r="B856" s="10"/>
      <c r="C856" s="10"/>
    </row>
    <row r="857" spans="2:3" ht="12.75">
      <c r="B857" s="10"/>
      <c r="C857" s="10"/>
    </row>
    <row r="858" spans="2:3" ht="12.75">
      <c r="B858" s="10"/>
      <c r="C858" s="10"/>
    </row>
    <row r="859" spans="2:3" ht="12.75">
      <c r="B859" s="10"/>
      <c r="C859" s="10"/>
    </row>
    <row r="860" spans="2:3" ht="12.75">
      <c r="B860" s="10"/>
      <c r="C860" s="10"/>
    </row>
    <row r="861" spans="2:3" ht="12.75">
      <c r="B861" s="10"/>
      <c r="C861" s="10"/>
    </row>
    <row r="862" spans="2:3" ht="12.75">
      <c r="B862" s="10"/>
      <c r="C862" s="10"/>
    </row>
    <row r="863" spans="2:3" ht="12.75">
      <c r="B863" s="10"/>
      <c r="C863" s="10"/>
    </row>
    <row r="864" spans="2:3" ht="12.75">
      <c r="B864" s="10"/>
      <c r="C864" s="10"/>
    </row>
    <row r="865" spans="2:3" ht="12.75">
      <c r="B865" s="10"/>
      <c r="C865" s="10"/>
    </row>
    <row r="866" spans="2:3" ht="12.75">
      <c r="B866" s="10"/>
      <c r="C866" s="10"/>
    </row>
    <row r="867" spans="2:3" ht="12.75">
      <c r="B867" s="10"/>
      <c r="C867" s="10"/>
    </row>
    <row r="868" spans="2:3" ht="12.75">
      <c r="B868" s="10"/>
      <c r="C868" s="10"/>
    </row>
    <row r="869" spans="2:3" ht="12.75">
      <c r="B869" s="10"/>
      <c r="C869" s="10"/>
    </row>
    <row r="870" spans="2:3" ht="12.75">
      <c r="B870" s="10"/>
      <c r="C870" s="10"/>
    </row>
    <row r="871" spans="2:3" ht="12.75">
      <c r="B871" s="10"/>
      <c r="C871" s="10"/>
    </row>
    <row r="872" spans="2:3" ht="12.75">
      <c r="B872" s="10"/>
      <c r="C872" s="10"/>
    </row>
    <row r="873" spans="2:3" ht="12.75">
      <c r="B873" s="10"/>
      <c r="C873" s="10"/>
    </row>
    <row r="874" spans="2:3" ht="12.75">
      <c r="B874" s="10"/>
      <c r="C874" s="10"/>
    </row>
    <row r="875" spans="2:3" ht="12.75">
      <c r="B875" s="10"/>
      <c r="C875" s="10"/>
    </row>
    <row r="876" spans="2:3" ht="12.75">
      <c r="B876" s="10"/>
      <c r="C876" s="10"/>
    </row>
    <row r="877" spans="2:3" ht="12.75">
      <c r="B877" s="10"/>
      <c r="C877" s="10"/>
    </row>
    <row r="878" spans="2:3" ht="12.75">
      <c r="B878" s="10"/>
      <c r="C878" s="10"/>
    </row>
    <row r="879" spans="2:3" ht="12.75">
      <c r="B879" s="10"/>
      <c r="C879" s="10"/>
    </row>
    <row r="880" spans="2:3" ht="12.75">
      <c r="B880" s="10"/>
      <c r="C880" s="10"/>
    </row>
    <row r="881" spans="2:3" ht="12.75">
      <c r="B881" s="10"/>
      <c r="C881" s="10"/>
    </row>
    <row r="882" spans="2:3" ht="12.75">
      <c r="B882" s="10"/>
      <c r="C882" s="10"/>
    </row>
    <row r="883" spans="2:3" ht="12.75">
      <c r="B883" s="10"/>
      <c r="C883" s="10"/>
    </row>
    <row r="884" spans="2:3" ht="12.75">
      <c r="B884" s="10"/>
      <c r="C884" s="10"/>
    </row>
    <row r="885" spans="2:3" ht="12.75">
      <c r="B885" s="10"/>
      <c r="C885" s="10"/>
    </row>
    <row r="886" spans="2:3" ht="12.75">
      <c r="B886" s="10"/>
      <c r="C886" s="10"/>
    </row>
    <row r="887" spans="2:3" ht="12.75">
      <c r="B887" s="10"/>
      <c r="C887" s="10"/>
    </row>
    <row r="888" spans="2:3" ht="12.75">
      <c r="B888" s="10"/>
      <c r="C888" s="10"/>
    </row>
    <row r="889" spans="2:3" ht="12.75">
      <c r="B889" s="10"/>
      <c r="C889" s="10"/>
    </row>
    <row r="890" spans="2:3" ht="12.75">
      <c r="B890" s="10"/>
      <c r="C890" s="10"/>
    </row>
    <row r="891" spans="2:3" ht="12.75">
      <c r="B891" s="10"/>
      <c r="C891" s="10"/>
    </row>
    <row r="892" spans="2:3" ht="12.75">
      <c r="B892" s="10"/>
      <c r="C892" s="10"/>
    </row>
    <row r="893" spans="2:3" ht="12.75">
      <c r="B893" s="10"/>
      <c r="C893" s="10"/>
    </row>
    <row r="894" spans="2:3" ht="12.75">
      <c r="B894" s="10"/>
      <c r="C894" s="10"/>
    </row>
    <row r="895" spans="2:3" ht="12.75">
      <c r="B895" s="10"/>
      <c r="C895" s="10"/>
    </row>
    <row r="896" spans="2:3" ht="12.75">
      <c r="B896" s="10"/>
      <c r="C896" s="10"/>
    </row>
    <row r="897" spans="2:3" ht="12.75">
      <c r="B897" s="10"/>
      <c r="C897" s="10"/>
    </row>
    <row r="898" spans="2:3" ht="12.75">
      <c r="B898" s="10"/>
      <c r="C898" s="10"/>
    </row>
    <row r="899" spans="2:3" ht="12.75">
      <c r="B899" s="10"/>
      <c r="C899" s="10"/>
    </row>
    <row r="900" spans="2:3" ht="12.75">
      <c r="B900" s="10"/>
      <c r="C900" s="10"/>
    </row>
    <row r="901" spans="2:3" ht="12.75">
      <c r="B901" s="10"/>
      <c r="C901" s="10"/>
    </row>
    <row r="902" spans="2:3" ht="12.75">
      <c r="B902" s="10"/>
      <c r="C902" s="10"/>
    </row>
    <row r="903" spans="2:3" ht="12.75">
      <c r="B903" s="10"/>
      <c r="C903" s="10"/>
    </row>
    <row r="904" spans="2:3" ht="12.75">
      <c r="B904" s="10"/>
      <c r="C904" s="10"/>
    </row>
    <row r="905" spans="2:3" ht="12.75">
      <c r="B905" s="10"/>
      <c r="C905" s="10"/>
    </row>
    <row r="906" spans="2:3" ht="12.75">
      <c r="B906" s="10"/>
      <c r="C906" s="10"/>
    </row>
    <row r="907" spans="2:3" ht="12.75">
      <c r="B907" s="10"/>
      <c r="C907" s="10"/>
    </row>
    <row r="908" spans="2:3" ht="12.75">
      <c r="B908" s="10"/>
      <c r="C908" s="10"/>
    </row>
    <row r="909" spans="2:3" ht="12.75">
      <c r="B909" s="10"/>
      <c r="C909" s="10"/>
    </row>
    <row r="910" spans="2:3" ht="12.75">
      <c r="B910" s="10"/>
      <c r="C910" s="10"/>
    </row>
    <row r="911" spans="2:3" ht="12.75">
      <c r="B911" s="10"/>
      <c r="C911" s="10"/>
    </row>
    <row r="912" spans="2:3" ht="12.75">
      <c r="B912" s="10"/>
      <c r="C912" s="10"/>
    </row>
    <row r="913" spans="2:3" ht="12.75">
      <c r="B913" s="10"/>
      <c r="C913" s="10"/>
    </row>
    <row r="914" spans="2:3" ht="12.75">
      <c r="B914" s="10"/>
      <c r="C914" s="10"/>
    </row>
    <row r="915" spans="2:3" ht="12.75">
      <c r="B915" s="10"/>
      <c r="C915" s="10"/>
    </row>
    <row r="916" spans="2:3" ht="12.75">
      <c r="B916" s="10"/>
      <c r="C916" s="10"/>
    </row>
    <row r="917" spans="2:3" ht="12.75">
      <c r="B917" s="10"/>
      <c r="C917" s="10"/>
    </row>
    <row r="918" spans="2:3" ht="12.75">
      <c r="B918" s="10"/>
      <c r="C918" s="10"/>
    </row>
    <row r="919" spans="2:3" ht="12.75">
      <c r="B919" s="10"/>
      <c r="C919" s="10"/>
    </row>
    <row r="920" spans="2:3" ht="12.75">
      <c r="B920" s="10"/>
      <c r="C920" s="10"/>
    </row>
    <row r="921" spans="2:3" ht="12.75">
      <c r="B921" s="10"/>
      <c r="C921" s="10"/>
    </row>
    <row r="922" spans="2:3" ht="12.75">
      <c r="B922" s="10"/>
      <c r="C922" s="10"/>
    </row>
    <row r="923" spans="2:3" ht="12.75">
      <c r="B923" s="10"/>
      <c r="C923" s="10"/>
    </row>
    <row r="924" spans="2:3" ht="12.75">
      <c r="B924" s="10"/>
      <c r="C924" s="10"/>
    </row>
    <row r="925" spans="2:3" ht="12.75">
      <c r="B925" s="10"/>
      <c r="C925" s="10"/>
    </row>
    <row r="926" spans="2:3" ht="12.75">
      <c r="B926" s="10"/>
      <c r="C926" s="10"/>
    </row>
    <row r="927" spans="2:3" ht="12.75">
      <c r="B927" s="10"/>
      <c r="C927" s="10"/>
    </row>
    <row r="928" spans="2:3" ht="12.75">
      <c r="B928" s="10"/>
      <c r="C928" s="10"/>
    </row>
    <row r="929" spans="2:3" ht="12.75">
      <c r="B929" s="10"/>
      <c r="C929" s="10"/>
    </row>
    <row r="930" spans="2:3" ht="12.75">
      <c r="B930" s="10"/>
      <c r="C930" s="10"/>
    </row>
    <row r="931" spans="2:3" ht="12.75">
      <c r="B931" s="10"/>
      <c r="C931" s="10"/>
    </row>
    <row r="932" spans="2:3" ht="12.75">
      <c r="B932" s="10"/>
      <c r="C932" s="10"/>
    </row>
    <row r="933" spans="2:3" ht="12.75">
      <c r="B933" s="10"/>
      <c r="C933" s="10"/>
    </row>
    <row r="934" spans="2:3" ht="12.75">
      <c r="B934" s="10"/>
      <c r="C934" s="10"/>
    </row>
    <row r="935" spans="2:3" ht="12.75">
      <c r="B935" s="10"/>
      <c r="C935" s="10"/>
    </row>
    <row r="936" spans="2:3" ht="12.75">
      <c r="B936" s="10"/>
      <c r="C936" s="10"/>
    </row>
    <row r="937" spans="2:3" ht="12.75">
      <c r="B937" s="10"/>
      <c r="C937" s="10"/>
    </row>
    <row r="938" spans="2:3" ht="12.75">
      <c r="B938" s="10"/>
      <c r="C938" s="10"/>
    </row>
    <row r="939" spans="2:3" ht="12.75">
      <c r="B939" s="10"/>
      <c r="C939" s="10"/>
    </row>
    <row r="940" spans="2:3" ht="12.75">
      <c r="B940" s="10"/>
      <c r="C940" s="10"/>
    </row>
    <row r="941" spans="2:3" ht="12.75">
      <c r="B941" s="10"/>
      <c r="C941" s="10"/>
    </row>
    <row r="942" spans="2:3" ht="12.75">
      <c r="B942" s="10"/>
      <c r="C942" s="10"/>
    </row>
    <row r="943" spans="2:3" ht="12.75">
      <c r="B943" s="10"/>
      <c r="C943" s="10"/>
    </row>
    <row r="944" spans="2:3" ht="12.75">
      <c r="B944" s="10"/>
      <c r="C944" s="10"/>
    </row>
    <row r="945" spans="2:3" ht="12.75">
      <c r="B945" s="10"/>
      <c r="C945" s="10"/>
    </row>
    <row r="946" spans="2:3" ht="12.75">
      <c r="B946" s="10"/>
      <c r="C946" s="10"/>
    </row>
    <row r="947" spans="2:3" ht="12.75">
      <c r="B947" s="10"/>
      <c r="C947" s="10"/>
    </row>
    <row r="948" spans="2:3" ht="12.75">
      <c r="B948" s="10"/>
      <c r="C948" s="10"/>
    </row>
    <row r="949" spans="2:3" ht="12.75">
      <c r="B949" s="10"/>
      <c r="C949" s="10"/>
    </row>
    <row r="950" spans="2:3" ht="12.75">
      <c r="B950" s="10"/>
      <c r="C950" s="10"/>
    </row>
    <row r="951" spans="2:3" ht="12.75">
      <c r="B951" s="10"/>
      <c r="C951" s="10"/>
    </row>
    <row r="952" spans="2:3" ht="12.75">
      <c r="B952" s="10"/>
      <c r="C952" s="10"/>
    </row>
    <row r="953" spans="2:3" ht="12.75">
      <c r="B953" s="10"/>
      <c r="C953" s="10"/>
    </row>
    <row r="954" spans="2:3" ht="12.75">
      <c r="B954" s="10"/>
      <c r="C954" s="10"/>
    </row>
    <row r="955" spans="2:3" ht="12.75">
      <c r="B955" s="10"/>
      <c r="C955" s="10"/>
    </row>
    <row r="956" spans="2:3" ht="12.75">
      <c r="B956" s="10"/>
      <c r="C956" s="10"/>
    </row>
    <row r="957" spans="2:3" ht="12.75">
      <c r="B957" s="10"/>
      <c r="C957" s="10"/>
    </row>
    <row r="958" spans="2:3" ht="12.75">
      <c r="B958" s="10"/>
      <c r="C958" s="10"/>
    </row>
    <row r="959" spans="2:3" ht="12.75">
      <c r="B959" s="10"/>
      <c r="C959" s="10"/>
    </row>
    <row r="960" spans="2:3" ht="12.75">
      <c r="B960" s="10"/>
      <c r="C960" s="10"/>
    </row>
    <row r="961" spans="2:3" ht="12.75">
      <c r="B961" s="10"/>
      <c r="C961" s="10"/>
    </row>
    <row r="962" spans="2:3" ht="12.75">
      <c r="B962" s="10"/>
      <c r="C962" s="10"/>
    </row>
    <row r="963" spans="2:3" ht="12.75">
      <c r="B963" s="10"/>
      <c r="C963" s="10"/>
    </row>
    <row r="964" spans="2:3" ht="12.75">
      <c r="B964" s="10"/>
      <c r="C964" s="10"/>
    </row>
    <row r="965" spans="2:3" ht="12.75">
      <c r="B965" s="10"/>
      <c r="C965" s="10"/>
    </row>
    <row r="966" spans="2:3" ht="12.75">
      <c r="B966" s="10"/>
      <c r="C966" s="10"/>
    </row>
    <row r="967" spans="2:3" ht="12.75">
      <c r="B967" s="10"/>
      <c r="C967" s="10"/>
    </row>
    <row r="968" spans="2:3" ht="12.75">
      <c r="B968" s="10"/>
      <c r="C968" s="10"/>
    </row>
    <row r="969" spans="2:3" ht="12.75">
      <c r="B969" s="10"/>
      <c r="C969" s="10"/>
    </row>
    <row r="970" spans="2:3" ht="12.75">
      <c r="B970" s="10"/>
      <c r="C970" s="10"/>
    </row>
    <row r="971" spans="2:3" ht="12.75">
      <c r="B971" s="10"/>
      <c r="C971" s="10"/>
    </row>
    <row r="972" spans="2:3" ht="12.75">
      <c r="B972" s="10"/>
      <c r="C972" s="10"/>
    </row>
    <row r="973" spans="2:3" ht="12.75">
      <c r="B973" s="10"/>
      <c r="C973" s="10"/>
    </row>
    <row r="974" spans="2:3" ht="12.75">
      <c r="B974" s="10"/>
      <c r="C974" s="10"/>
    </row>
    <row r="975" spans="2:3" ht="12.75">
      <c r="B975" s="10"/>
      <c r="C975" s="10"/>
    </row>
    <row r="976" spans="2:3" ht="12.75">
      <c r="B976" s="10"/>
      <c r="C976" s="10"/>
    </row>
    <row r="977" spans="2:3" ht="12.75">
      <c r="B977" s="10"/>
      <c r="C977" s="10"/>
    </row>
    <row r="978" spans="2:3" ht="12.75">
      <c r="B978" s="10"/>
      <c r="C978" s="10"/>
    </row>
    <row r="979" spans="2:3" ht="12.75">
      <c r="B979" s="10"/>
      <c r="C979" s="10"/>
    </row>
    <row r="980" spans="2:3" ht="12.75">
      <c r="B980" s="10"/>
      <c r="C980" s="10"/>
    </row>
    <row r="981" spans="2:3" ht="12.75">
      <c r="B981" s="10"/>
      <c r="C981" s="10"/>
    </row>
    <row r="982" spans="2:3" ht="12.75">
      <c r="B982" s="10"/>
      <c r="C982" s="10"/>
    </row>
    <row r="983" spans="2:3" ht="12.75">
      <c r="B983" s="10"/>
      <c r="C983" s="10"/>
    </row>
    <row r="984" spans="2:3" ht="12.75">
      <c r="B984" s="10"/>
      <c r="C984" s="10"/>
    </row>
    <row r="985" spans="2:3" ht="12.75">
      <c r="B985" s="10"/>
      <c r="C985" s="10"/>
    </row>
    <row r="986" spans="2:3" ht="12.75">
      <c r="B986" s="10"/>
      <c r="C986" s="10"/>
    </row>
    <row r="987" spans="2:3" ht="12.75">
      <c r="B987" s="10"/>
      <c r="C987" s="10"/>
    </row>
    <row r="988" spans="2:3" ht="12.75">
      <c r="B988" s="10"/>
      <c r="C988" s="10"/>
    </row>
    <row r="989" spans="2:3" ht="12.75">
      <c r="B989" s="10"/>
      <c r="C989" s="10"/>
    </row>
    <row r="990" spans="2:3" ht="12.75">
      <c r="B990" s="10"/>
      <c r="C990" s="10"/>
    </row>
    <row r="991" spans="2:3" ht="12.75">
      <c r="B991" s="10"/>
      <c r="C991" s="10"/>
    </row>
    <row r="992" spans="2:3" ht="12.75">
      <c r="B992" s="10"/>
      <c r="C992" s="10"/>
    </row>
    <row r="993" spans="2:3" ht="12.75">
      <c r="B993" s="10"/>
      <c r="C993" s="10"/>
    </row>
    <row r="994" spans="2:3" ht="12.75">
      <c r="B994" s="10"/>
      <c r="C994" s="10"/>
    </row>
    <row r="995" spans="2:3" ht="12.75">
      <c r="B995" s="10"/>
      <c r="C995" s="10"/>
    </row>
    <row r="996" spans="2:3" ht="12.75">
      <c r="B996" s="10"/>
      <c r="C996" s="10"/>
    </row>
    <row r="997" spans="2:3" ht="12.75">
      <c r="B997" s="10"/>
      <c r="C997" s="10"/>
    </row>
    <row r="998" spans="2:3" ht="12.75">
      <c r="B998" s="10"/>
      <c r="C998" s="10"/>
    </row>
    <row r="999" spans="2:3" ht="12.75">
      <c r="B999" s="10"/>
      <c r="C999" s="10"/>
    </row>
    <row r="1000" spans="2:3" ht="12.75">
      <c r="B1000" s="10"/>
      <c r="C1000" s="10"/>
    </row>
    <row r="1001" spans="2:3" ht="12.75">
      <c r="B1001" s="10"/>
      <c r="C1001" s="10"/>
    </row>
    <row r="1002" spans="2:3" ht="12.75">
      <c r="B1002" s="10"/>
      <c r="C1002" s="10"/>
    </row>
    <row r="1003" spans="2:3" ht="12.75">
      <c r="B1003" s="10"/>
      <c r="C1003" s="10"/>
    </row>
    <row r="1004" spans="2:3" ht="12.75">
      <c r="B1004" s="10"/>
      <c r="C1004" s="10"/>
    </row>
    <row r="1005" spans="2:3" ht="12.75">
      <c r="B1005" s="10"/>
      <c r="C1005" s="10"/>
    </row>
    <row r="1006" spans="2:3" ht="12.75">
      <c r="B1006" s="10"/>
      <c r="C1006" s="10"/>
    </row>
    <row r="1007" spans="2:3" ht="12.75">
      <c r="B1007" s="10"/>
      <c r="C1007" s="10"/>
    </row>
    <row r="1008" spans="2:3" ht="12.75">
      <c r="B1008" s="10"/>
      <c r="C1008" s="10"/>
    </row>
    <row r="1009" spans="2:3" ht="12.75">
      <c r="B1009" s="10"/>
      <c r="C1009" s="10"/>
    </row>
    <row r="1010" spans="2:3" ht="12.75">
      <c r="B1010" s="10"/>
      <c r="C1010" s="10"/>
    </row>
    <row r="1011" spans="2:3" ht="12.75">
      <c r="B1011" s="10"/>
      <c r="C1011" s="10"/>
    </row>
    <row r="1012" spans="2:3" ht="12.75">
      <c r="B1012" s="10"/>
      <c r="C1012" s="10"/>
    </row>
    <row r="1013" spans="2:3" ht="12.75">
      <c r="B1013" s="10"/>
      <c r="C1013" s="10"/>
    </row>
    <row r="1014" spans="2:3" ht="12.75">
      <c r="B1014" s="10"/>
      <c r="C1014" s="10"/>
    </row>
    <row r="1015" spans="2:3" ht="12.75">
      <c r="B1015" s="10"/>
      <c r="C1015" s="10"/>
    </row>
    <row r="1016" spans="2:3" ht="12.75">
      <c r="B1016" s="10"/>
      <c r="C1016" s="10"/>
    </row>
    <row r="1017" spans="2:3" ht="12.75">
      <c r="B1017" s="10"/>
      <c r="C1017" s="10"/>
    </row>
    <row r="1018" spans="2:3" ht="12.75">
      <c r="B1018" s="10"/>
      <c r="C1018" s="10"/>
    </row>
    <row r="1019" spans="2:3" ht="12.75">
      <c r="B1019" s="10"/>
      <c r="C1019" s="10"/>
    </row>
    <row r="1020" spans="2:3" ht="12.75">
      <c r="B1020" s="10"/>
      <c r="C1020" s="10"/>
    </row>
    <row r="1021" spans="2:3" ht="12.75">
      <c r="B1021" s="10"/>
      <c r="C1021" s="10"/>
    </row>
    <row r="1022" spans="2:3" ht="12.75">
      <c r="B1022" s="10"/>
      <c r="C1022" s="10"/>
    </row>
    <row r="1023" spans="2:3" ht="12.75">
      <c r="B1023" s="10"/>
      <c r="C1023" s="10"/>
    </row>
    <row r="1024" spans="2:3" ht="12.75">
      <c r="B1024" s="10"/>
      <c r="C1024" s="10"/>
    </row>
    <row r="1025" spans="2:3" ht="12.75">
      <c r="B1025" s="10"/>
      <c r="C1025" s="10"/>
    </row>
    <row r="1026" spans="2:3" ht="12.75">
      <c r="B1026" s="10"/>
      <c r="C1026" s="10"/>
    </row>
    <row r="1027" spans="2:3" ht="12.75">
      <c r="B1027" s="10"/>
      <c r="C1027" s="10"/>
    </row>
    <row r="1028" spans="2:3" ht="12.75">
      <c r="B1028" s="10"/>
      <c r="C1028" s="10"/>
    </row>
    <row r="1029" spans="2:3" ht="12.75">
      <c r="B1029" s="10"/>
      <c r="C1029" s="10"/>
    </row>
    <row r="1030" spans="2:3" ht="12.75">
      <c r="B1030" s="10"/>
      <c r="C1030" s="10"/>
    </row>
    <row r="1031" spans="2:3" ht="12.75">
      <c r="B1031" s="10"/>
      <c r="C1031" s="10"/>
    </row>
    <row r="1032" spans="2:3" ht="12.75">
      <c r="B1032" s="10"/>
      <c r="C1032" s="10"/>
    </row>
    <row r="1033" spans="2:3" ht="12.75">
      <c r="B1033" s="10"/>
      <c r="C1033" s="10"/>
    </row>
    <row r="1034" spans="2:3" ht="12.75">
      <c r="B1034" s="10"/>
      <c r="C1034" s="10"/>
    </row>
    <row r="1035" spans="2:3" ht="12.75">
      <c r="B1035" s="10"/>
      <c r="C1035" s="10"/>
    </row>
    <row r="1036" spans="2:3" ht="12.75">
      <c r="B1036" s="10"/>
      <c r="C1036" s="10"/>
    </row>
    <row r="1037" spans="2:3" ht="12.75">
      <c r="B1037" s="10"/>
      <c r="C1037" s="10"/>
    </row>
    <row r="1038" spans="2:3" ht="12.75">
      <c r="B1038" s="10"/>
      <c r="C1038" s="10"/>
    </row>
    <row r="1039" spans="2:3" ht="12.75">
      <c r="B1039" s="10"/>
      <c r="C1039" s="10"/>
    </row>
    <row r="1040" spans="2:3" ht="12.75">
      <c r="B1040" s="10"/>
      <c r="C1040" s="10"/>
    </row>
    <row r="1041" spans="2:3" ht="12.75">
      <c r="B1041" s="10"/>
      <c r="C1041" s="10"/>
    </row>
    <row r="1042" spans="2:3" ht="12.75">
      <c r="B1042" s="10"/>
      <c r="C1042" s="10"/>
    </row>
    <row r="1043" spans="2:3" ht="12.75">
      <c r="B1043" s="10"/>
      <c r="C1043" s="10"/>
    </row>
    <row r="1044" spans="2:3" ht="12.75">
      <c r="B1044" s="10"/>
      <c r="C1044" s="10"/>
    </row>
    <row r="1045" spans="2:3" ht="12.75">
      <c r="B1045" s="10"/>
      <c r="C1045" s="10"/>
    </row>
    <row r="1046" spans="2:3" ht="12.75">
      <c r="B1046" s="10"/>
      <c r="C1046" s="10"/>
    </row>
    <row r="1047" spans="2:3" ht="12.75">
      <c r="B1047" s="10"/>
      <c r="C1047" s="10"/>
    </row>
    <row r="1048" spans="2:3" ht="12.75">
      <c r="B1048" s="10"/>
      <c r="C1048" s="10"/>
    </row>
    <row r="1049" spans="2:3" ht="12.75">
      <c r="B1049" s="10"/>
      <c r="C1049" s="10"/>
    </row>
    <row r="1050" spans="2:3" ht="12.75">
      <c r="B1050" s="10"/>
      <c r="C1050" s="10"/>
    </row>
    <row r="1051" spans="2:3" ht="12.75">
      <c r="B1051" s="10"/>
      <c r="C1051" s="10"/>
    </row>
    <row r="1052" spans="2:3" ht="12.75">
      <c r="B1052" s="10"/>
      <c r="C1052" s="10"/>
    </row>
    <row r="1053" spans="2:3" ht="12.75">
      <c r="B1053" s="10"/>
      <c r="C1053" s="10"/>
    </row>
    <row r="1054" spans="2:3" ht="12.75">
      <c r="B1054" s="10"/>
      <c r="C1054" s="10"/>
    </row>
    <row r="1055" spans="2:3" ht="12.75">
      <c r="B1055" s="10"/>
      <c r="C1055" s="10"/>
    </row>
    <row r="1056" spans="2:3" ht="12.75">
      <c r="B1056" s="10"/>
      <c r="C1056" s="10"/>
    </row>
    <row r="1057" spans="2:3" ht="12.75">
      <c r="B1057" s="10"/>
      <c r="C1057" s="10"/>
    </row>
    <row r="1058" spans="2:3" ht="12.75">
      <c r="B1058" s="10"/>
      <c r="C1058" s="10"/>
    </row>
    <row r="1059" spans="2:3" ht="12.75">
      <c r="B1059" s="10"/>
      <c r="C1059" s="10"/>
    </row>
    <row r="1060" spans="2:3" ht="12.75">
      <c r="B1060" s="10"/>
      <c r="C1060" s="10"/>
    </row>
    <row r="1061" spans="2:3" ht="12.75">
      <c r="B1061" s="10"/>
      <c r="C1061" s="10"/>
    </row>
    <row r="1062" spans="2:3" ht="12.75">
      <c r="B1062" s="10"/>
      <c r="C1062" s="10"/>
    </row>
    <row r="1063" spans="2:3" ht="12.75">
      <c r="B1063" s="10"/>
      <c r="C1063" s="10"/>
    </row>
    <row r="1064" spans="2:3" ht="12.75">
      <c r="B1064" s="10"/>
      <c r="C1064" s="10"/>
    </row>
    <row r="1065" spans="2:3" ht="12.75">
      <c r="B1065" s="10"/>
      <c r="C1065" s="10"/>
    </row>
    <row r="1066" spans="2:3" ht="12.75">
      <c r="B1066" s="10"/>
      <c r="C1066" s="10"/>
    </row>
    <row r="1067" spans="2:3" ht="12.75">
      <c r="B1067" s="10"/>
      <c r="C1067" s="10"/>
    </row>
    <row r="1068" spans="2:3" ht="12.75">
      <c r="B1068" s="10"/>
      <c r="C1068" s="10"/>
    </row>
    <row r="1069" spans="2:3" ht="12.75">
      <c r="B1069" s="10"/>
      <c r="C1069" s="10"/>
    </row>
    <row r="1070" spans="2:3" ht="12.75">
      <c r="B1070" s="10"/>
      <c r="C1070" s="10"/>
    </row>
    <row r="1071" spans="2:3" ht="12.75">
      <c r="B1071" s="10"/>
      <c r="C1071" s="10"/>
    </row>
    <row r="1072" spans="2:3" ht="12.75">
      <c r="B1072" s="10"/>
      <c r="C1072" s="10"/>
    </row>
    <row r="1073" spans="2:3" ht="12.75">
      <c r="B1073" s="10"/>
      <c r="C1073" s="10"/>
    </row>
    <row r="1074" spans="2:3" ht="12.75">
      <c r="B1074" s="10"/>
      <c r="C1074" s="10"/>
    </row>
    <row r="1075" spans="2:3" ht="12.75">
      <c r="B1075" s="10"/>
      <c r="C1075" s="10"/>
    </row>
    <row r="1076" spans="2:3" ht="12.75">
      <c r="B1076" s="10"/>
      <c r="C1076" s="10"/>
    </row>
    <row r="1077" spans="2:3" ht="12.75">
      <c r="B1077" s="10"/>
      <c r="C1077" s="10"/>
    </row>
    <row r="1078" spans="2:3" ht="12.75">
      <c r="B1078" s="10"/>
      <c r="C1078" s="10"/>
    </row>
    <row r="1079" spans="2:3" ht="12.75">
      <c r="B1079" s="10"/>
      <c r="C1079" s="10"/>
    </row>
    <row r="1080" spans="2:3" ht="12.75">
      <c r="B1080" s="10"/>
      <c r="C1080" s="10"/>
    </row>
    <row r="1081" spans="2:3" ht="12.75">
      <c r="B1081" s="10"/>
      <c r="C1081" s="10"/>
    </row>
    <row r="1082" spans="2:3" ht="12.75">
      <c r="B1082" s="10"/>
      <c r="C1082" s="10"/>
    </row>
    <row r="1083" spans="2:3" ht="12.75">
      <c r="B1083" s="10"/>
      <c r="C1083" s="10"/>
    </row>
    <row r="1084" spans="2:3" ht="12.75">
      <c r="B1084" s="10"/>
      <c r="C1084" s="10"/>
    </row>
    <row r="1085" spans="2:3" ht="12.75">
      <c r="B1085" s="10"/>
      <c r="C1085" s="10"/>
    </row>
    <row r="1086" spans="2:3" ht="12.75">
      <c r="B1086" s="10"/>
      <c r="C1086" s="10"/>
    </row>
    <row r="1087" spans="2:3" ht="12.75">
      <c r="B1087" s="10"/>
      <c r="C1087" s="10"/>
    </row>
    <row r="1088" spans="2:3" ht="12.75">
      <c r="B1088" s="10"/>
      <c r="C1088" s="10"/>
    </row>
    <row r="1089" spans="2:3" ht="12.75">
      <c r="B1089" s="10"/>
      <c r="C1089" s="10"/>
    </row>
    <row r="1090" spans="2:3" ht="12.75">
      <c r="B1090" s="10"/>
      <c r="C1090" s="10"/>
    </row>
    <row r="1091" spans="2:3" ht="12.75">
      <c r="B1091" s="10"/>
      <c r="C1091" s="10"/>
    </row>
    <row r="1092" spans="2:3" ht="12.75">
      <c r="B1092" s="10"/>
      <c r="C1092" s="10"/>
    </row>
    <row r="1093" spans="2:3" ht="12.75">
      <c r="B1093" s="10"/>
      <c r="C1093" s="10"/>
    </row>
    <row r="1094" spans="2:3" ht="12.75">
      <c r="B1094" s="10"/>
      <c r="C1094" s="10"/>
    </row>
    <row r="1095" spans="2:3" ht="12.75">
      <c r="B1095" s="10"/>
      <c r="C1095" s="10"/>
    </row>
    <row r="1096" spans="2:3" ht="12.75">
      <c r="B1096" s="10"/>
      <c r="C1096" s="10"/>
    </row>
    <row r="1097" spans="2:3" ht="12.75">
      <c r="B1097" s="10"/>
      <c r="C1097" s="10"/>
    </row>
    <row r="1098" spans="2:3" ht="12.75">
      <c r="B1098" s="10"/>
      <c r="C1098" s="10"/>
    </row>
    <row r="1099" spans="2:3" ht="12.75">
      <c r="B1099" s="10"/>
      <c r="C1099" s="10"/>
    </row>
    <row r="1100" spans="2:3" ht="12.75">
      <c r="B1100" s="10"/>
      <c r="C1100" s="10"/>
    </row>
    <row r="1101" spans="2:3" ht="12.75">
      <c r="B1101" s="10"/>
      <c r="C1101" s="10"/>
    </row>
    <row r="1102" spans="2:3" ht="12.75">
      <c r="B1102" s="10"/>
      <c r="C1102" s="10"/>
    </row>
    <row r="1103" spans="2:3" ht="12.75">
      <c r="B1103" s="10"/>
      <c r="C1103" s="10"/>
    </row>
    <row r="1104" spans="2:3" ht="12.75">
      <c r="B1104" s="10"/>
      <c r="C1104" s="10"/>
    </row>
    <row r="1105" spans="2:3" ht="12.75">
      <c r="B1105" s="10"/>
      <c r="C1105" s="10"/>
    </row>
    <row r="1106" spans="2:3" ht="12.75">
      <c r="B1106" s="10"/>
      <c r="C1106" s="10"/>
    </row>
    <row r="1107" spans="2:3" ht="12.75">
      <c r="B1107" s="10"/>
      <c r="C1107" s="10"/>
    </row>
    <row r="1108" spans="2:3" ht="12.75">
      <c r="B1108" s="10"/>
      <c r="C1108" s="10"/>
    </row>
    <row r="1109" spans="2:3" ht="12.75">
      <c r="B1109" s="10"/>
      <c r="C1109" s="10"/>
    </row>
    <row r="1110" spans="2:3" ht="12.75">
      <c r="B1110" s="10"/>
      <c r="C1110" s="10"/>
    </row>
    <row r="1111" spans="2:3" ht="12.75">
      <c r="B1111" s="10"/>
      <c r="C1111" s="10"/>
    </row>
    <row r="1112" spans="2:3" ht="12.75">
      <c r="B1112" s="10"/>
      <c r="C1112" s="10"/>
    </row>
    <row r="1113" spans="2:3" ht="12.75">
      <c r="B1113" s="10"/>
      <c r="C1113" s="10"/>
    </row>
    <row r="1114" spans="2:3" ht="12.75">
      <c r="B1114" s="10"/>
      <c r="C1114" s="10"/>
    </row>
    <row r="1115" spans="2:3" ht="12.75">
      <c r="B1115" s="10"/>
      <c r="C1115" s="10"/>
    </row>
    <row r="1116" spans="2:3" ht="12.75">
      <c r="B1116" s="10"/>
      <c r="C1116" s="10"/>
    </row>
    <row r="1117" spans="2:3" ht="12.75">
      <c r="B1117" s="10"/>
      <c r="C1117" s="10"/>
    </row>
    <row r="1118" spans="2:3" ht="12.75">
      <c r="B1118" s="10"/>
      <c r="C1118" s="10"/>
    </row>
    <row r="1119" spans="2:3" ht="12.75">
      <c r="B1119" s="10"/>
      <c r="C1119" s="10"/>
    </row>
    <row r="1120" spans="2:3" ht="12.75">
      <c r="B1120" s="10"/>
      <c r="C1120" s="10"/>
    </row>
    <row r="1121" spans="2:3" ht="12.75">
      <c r="B1121" s="10"/>
      <c r="C1121" s="10"/>
    </row>
    <row r="1122" spans="2:3" ht="12.75">
      <c r="B1122" s="10"/>
      <c r="C1122" s="10"/>
    </row>
    <row r="1123" spans="2:3" ht="12.75">
      <c r="B1123" s="10"/>
      <c r="C1123" s="10"/>
    </row>
    <row r="1124" spans="2:3" ht="12.75">
      <c r="B1124" s="10"/>
      <c r="C1124" s="10"/>
    </row>
    <row r="1125" spans="2:3" ht="12.75">
      <c r="B1125" s="10"/>
      <c r="C1125" s="10"/>
    </row>
    <row r="1126" spans="2:3" ht="12.75">
      <c r="B1126" s="10"/>
      <c r="C1126" s="10"/>
    </row>
    <row r="1127" spans="2:3" ht="12.75">
      <c r="B1127" s="10"/>
      <c r="C1127" s="10"/>
    </row>
    <row r="1128" spans="2:3" ht="12.75">
      <c r="B1128" s="10"/>
      <c r="C1128" s="10"/>
    </row>
    <row r="1129" spans="2:3" ht="12.75">
      <c r="B1129" s="10"/>
      <c r="C1129" s="10"/>
    </row>
    <row r="1130" spans="2:3" ht="12.75">
      <c r="B1130" s="10"/>
      <c r="C1130" s="10"/>
    </row>
    <row r="1131" spans="2:3" ht="12.75">
      <c r="B1131" s="10"/>
      <c r="C1131" s="10"/>
    </row>
    <row r="1132" spans="2:3" ht="12.75">
      <c r="B1132" s="10"/>
      <c r="C1132" s="10"/>
    </row>
    <row r="1133" spans="2:3" ht="12.75">
      <c r="B1133" s="10"/>
      <c r="C1133" s="10"/>
    </row>
    <row r="1134" spans="2:3" ht="12.75">
      <c r="B1134" s="10"/>
      <c r="C1134" s="10"/>
    </row>
    <row r="1135" spans="2:3" ht="12.75">
      <c r="B1135" s="10"/>
      <c r="C1135" s="10"/>
    </row>
    <row r="1136" spans="2:3" ht="12.75">
      <c r="B1136" s="10"/>
      <c r="C1136" s="10"/>
    </row>
    <row r="1137" spans="2:3" ht="12.75">
      <c r="B1137" s="10"/>
      <c r="C1137" s="10"/>
    </row>
    <row r="1138" spans="2:3" ht="12.75">
      <c r="B1138" s="10"/>
      <c r="C1138" s="10"/>
    </row>
    <row r="1139" spans="2:3" ht="12.75">
      <c r="B1139" s="10"/>
      <c r="C1139" s="10"/>
    </row>
    <row r="1140" spans="2:3" ht="12.75">
      <c r="B1140" s="10"/>
      <c r="C1140" s="10"/>
    </row>
    <row r="1141" spans="2:3" ht="12.75">
      <c r="B1141" s="10"/>
      <c r="C1141" s="10"/>
    </row>
    <row r="1142" spans="2:3" ht="12.75">
      <c r="B1142" s="10"/>
      <c r="C1142" s="10"/>
    </row>
    <row r="1143" spans="2:3" ht="12.75">
      <c r="B1143" s="10"/>
      <c r="C1143" s="10"/>
    </row>
    <row r="1144" spans="2:3" ht="12.75">
      <c r="B1144" s="10"/>
      <c r="C1144" s="10"/>
    </row>
    <row r="1145" spans="2:3" ht="12.75">
      <c r="B1145" s="10"/>
      <c r="C1145" s="10"/>
    </row>
    <row r="1146" spans="2:3" ht="12.75">
      <c r="B1146" s="10"/>
      <c r="C1146" s="10"/>
    </row>
    <row r="1147" spans="2:3" ht="12.75">
      <c r="B1147" s="10"/>
      <c r="C1147" s="10"/>
    </row>
    <row r="1148" spans="2:3" ht="12.75">
      <c r="B1148" s="10"/>
      <c r="C1148" s="10"/>
    </row>
    <row r="1149" spans="2:3" ht="12.75">
      <c r="B1149" s="10"/>
      <c r="C1149" s="10"/>
    </row>
    <row r="1150" spans="2:3" ht="12.75">
      <c r="B1150" s="10"/>
      <c r="C1150" s="10"/>
    </row>
    <row r="1151" spans="2:3" ht="12.75">
      <c r="B1151" s="10"/>
      <c r="C1151" s="10"/>
    </row>
    <row r="1152" spans="2:3" ht="12.75">
      <c r="B1152" s="10"/>
      <c r="C1152" s="10"/>
    </row>
    <row r="1153" spans="2:3" ht="12.75">
      <c r="B1153" s="10"/>
      <c r="C1153" s="10"/>
    </row>
    <row r="1154" spans="2:3" ht="12.75">
      <c r="B1154" s="10"/>
      <c r="C1154" s="10"/>
    </row>
    <row r="1155" spans="2:3" ht="12.75">
      <c r="B1155" s="10"/>
      <c r="C1155" s="10"/>
    </row>
    <row r="1156" spans="2:3" ht="12.75">
      <c r="B1156" s="10"/>
      <c r="C1156" s="10"/>
    </row>
    <row r="1157" spans="2:3" ht="12.75">
      <c r="B1157" s="10"/>
      <c r="C1157" s="10"/>
    </row>
    <row r="1158" spans="2:3" ht="12.75">
      <c r="B1158" s="10"/>
      <c r="C1158" s="10"/>
    </row>
    <row r="1159" spans="2:3" ht="12.75">
      <c r="B1159" s="10"/>
      <c r="C1159" s="10"/>
    </row>
    <row r="1160" spans="2:3" ht="12.75">
      <c r="B1160" s="10"/>
      <c r="C1160" s="10"/>
    </row>
    <row r="1161" spans="2:3" ht="12.75">
      <c r="B1161" s="10"/>
      <c r="C1161" s="10"/>
    </row>
    <row r="1162" spans="2:3" ht="12.75">
      <c r="B1162" s="10"/>
      <c r="C1162" s="10"/>
    </row>
    <row r="1163" spans="2:3" ht="12.75">
      <c r="B1163" s="10"/>
      <c r="C1163" s="10"/>
    </row>
    <row r="1164" spans="2:3" ht="12.75">
      <c r="B1164" s="10"/>
      <c r="C1164" s="10"/>
    </row>
    <row r="1165" spans="2:3" ht="12.75">
      <c r="B1165" s="10"/>
      <c r="C1165" s="10"/>
    </row>
    <row r="1166" spans="2:3" ht="12.75">
      <c r="B1166" s="10"/>
      <c r="C1166" s="10"/>
    </row>
    <row r="1167" spans="2:3" ht="12.75">
      <c r="B1167" s="10"/>
      <c r="C1167" s="10"/>
    </row>
    <row r="1168" spans="2:3" ht="12.75">
      <c r="B1168" s="10"/>
      <c r="C1168" s="10"/>
    </row>
    <row r="1169" spans="2:3" ht="12.75">
      <c r="B1169" s="10"/>
      <c r="C1169" s="10"/>
    </row>
    <row r="1170" spans="2:3" ht="12.75">
      <c r="B1170" s="10"/>
      <c r="C1170" s="10"/>
    </row>
    <row r="1171" spans="2:3" ht="12.75">
      <c r="B1171" s="10"/>
      <c r="C1171" s="10"/>
    </row>
    <row r="1172" spans="2:3" ht="12.75">
      <c r="B1172" s="10"/>
      <c r="C1172" s="10"/>
    </row>
    <row r="1173" spans="2:3" ht="12.75">
      <c r="B1173" s="10"/>
      <c r="C1173" s="10"/>
    </row>
    <row r="1174" spans="2:3" ht="12.75">
      <c r="B1174" s="10"/>
      <c r="C1174" s="10"/>
    </row>
    <row r="1175" spans="2:3" ht="12.75">
      <c r="B1175" s="10"/>
      <c r="C1175" s="10"/>
    </row>
    <row r="1176" spans="2:3" ht="12.75">
      <c r="B1176" s="10"/>
      <c r="C1176" s="10"/>
    </row>
    <row r="1177" spans="2:3" ht="12.75">
      <c r="B1177" s="10"/>
      <c r="C1177" s="10"/>
    </row>
    <row r="1178" spans="2:3" ht="12.75">
      <c r="B1178" s="10"/>
      <c r="C1178" s="10"/>
    </row>
    <row r="1179" spans="2:3" ht="12.75">
      <c r="B1179" s="10"/>
      <c r="C1179" s="10"/>
    </row>
    <row r="1180" spans="2:3" ht="12.75">
      <c r="B1180" s="10"/>
      <c r="C1180" s="10"/>
    </row>
    <row r="1181" spans="2:3" ht="12.75">
      <c r="B1181" s="10"/>
      <c r="C1181" s="10"/>
    </row>
    <row r="1182" spans="2:3" ht="12.75">
      <c r="B1182" s="10"/>
      <c r="C1182" s="10"/>
    </row>
    <row r="1183" spans="2:3" ht="12.75">
      <c r="B1183" s="10"/>
      <c r="C1183" s="10"/>
    </row>
    <row r="1184" spans="2:3" ht="12.75">
      <c r="B1184" s="10"/>
      <c r="C1184" s="10"/>
    </row>
    <row r="1185" spans="2:3" ht="12.75">
      <c r="B1185" s="10"/>
      <c r="C1185" s="10"/>
    </row>
    <row r="1186" spans="2:3" ht="12.75">
      <c r="B1186" s="10"/>
      <c r="C1186" s="10"/>
    </row>
    <row r="1187" spans="2:3" ht="12.75">
      <c r="B1187" s="10"/>
      <c r="C1187" s="10"/>
    </row>
    <row r="1188" spans="2:3" ht="12.75">
      <c r="B1188" s="10"/>
      <c r="C1188" s="10"/>
    </row>
    <row r="1189" spans="2:3" ht="12.75">
      <c r="B1189" s="10"/>
      <c r="C1189" s="10"/>
    </row>
    <row r="1190" spans="2:3" ht="12.75">
      <c r="B1190" s="10"/>
      <c r="C1190" s="10"/>
    </row>
    <row r="1191" spans="2:3" ht="12.75">
      <c r="B1191" s="10"/>
      <c r="C1191" s="10"/>
    </row>
    <row r="1192" spans="2:3" ht="12.75">
      <c r="B1192" s="10"/>
      <c r="C1192" s="10"/>
    </row>
    <row r="1193" spans="2:3" ht="12.75">
      <c r="B1193" s="10"/>
      <c r="C1193" s="10"/>
    </row>
    <row r="1194" spans="2:3" ht="12.75">
      <c r="B1194" s="10"/>
      <c r="C1194" s="10"/>
    </row>
    <row r="1195" spans="2:3" ht="12.75">
      <c r="B1195" s="10"/>
      <c r="C1195" s="10"/>
    </row>
    <row r="1196" spans="2:3" ht="12.75">
      <c r="B1196" s="10"/>
      <c r="C1196" s="10"/>
    </row>
    <row r="1197" spans="2:3" ht="12.75">
      <c r="B1197" s="10"/>
      <c r="C1197" s="10"/>
    </row>
    <row r="1198" spans="2:3" ht="12.75">
      <c r="B1198" s="10"/>
      <c r="C1198" s="10"/>
    </row>
    <row r="1199" spans="2:3" ht="12.75">
      <c r="B1199" s="10"/>
      <c r="C1199" s="10"/>
    </row>
    <row r="1200" spans="2:3" ht="12.75">
      <c r="B1200" s="10"/>
      <c r="C1200" s="10"/>
    </row>
    <row r="1201" spans="2:3" ht="12.75">
      <c r="B1201" s="10"/>
      <c r="C1201" s="10"/>
    </row>
    <row r="1202" spans="2:3" ht="12.75">
      <c r="B1202" s="10"/>
      <c r="C1202" s="10"/>
    </row>
    <row r="1203" spans="2:3" ht="12.75">
      <c r="B1203" s="10"/>
      <c r="C1203" s="10"/>
    </row>
    <row r="1204" spans="2:3" ht="12.75">
      <c r="B1204" s="10"/>
      <c r="C1204" s="10"/>
    </row>
    <row r="1205" spans="2:3" ht="12.75">
      <c r="B1205" s="10"/>
      <c r="C1205" s="10"/>
    </row>
    <row r="1206" spans="2:3" ht="12.75">
      <c r="B1206" s="10"/>
      <c r="C1206" s="10"/>
    </row>
    <row r="1207" spans="2:3" ht="12.75">
      <c r="B1207" s="10"/>
      <c r="C1207" s="10"/>
    </row>
    <row r="1208" spans="2:3" ht="12.75">
      <c r="B1208" s="10"/>
      <c r="C1208" s="10"/>
    </row>
    <row r="1209" spans="2:3" ht="12.75">
      <c r="B1209" s="10"/>
      <c r="C1209" s="10"/>
    </row>
    <row r="1210" spans="2:3" ht="12.75">
      <c r="B1210" s="10"/>
      <c r="C1210" s="10"/>
    </row>
    <row r="1211" spans="2:3" ht="12.75">
      <c r="B1211" s="10"/>
      <c r="C1211" s="10"/>
    </row>
    <row r="1212" spans="2:3" ht="12.75">
      <c r="B1212" s="10"/>
      <c r="C1212" s="10"/>
    </row>
    <row r="1213" spans="2:3" ht="12.75">
      <c r="B1213" s="10"/>
      <c r="C1213" s="10"/>
    </row>
    <row r="1214" spans="2:3" ht="12.75">
      <c r="B1214" s="10"/>
      <c r="C1214" s="10"/>
    </row>
    <row r="1215" spans="2:3" ht="12.75">
      <c r="B1215" s="10"/>
      <c r="C1215" s="10"/>
    </row>
    <row r="1216" spans="2:3" ht="12.75">
      <c r="B1216" s="10"/>
      <c r="C1216" s="10"/>
    </row>
    <row r="1217" spans="2:3" ht="12.75">
      <c r="B1217" s="10"/>
      <c r="C1217" s="10"/>
    </row>
    <row r="1218" spans="2:3" ht="12.75">
      <c r="B1218" s="10"/>
      <c r="C1218" s="10"/>
    </row>
    <row r="1219" spans="2:3" ht="12.75">
      <c r="B1219" s="10"/>
      <c r="C1219" s="10"/>
    </row>
    <row r="1220" spans="2:3" ht="12.75">
      <c r="B1220" s="10"/>
      <c r="C1220" s="10"/>
    </row>
    <row r="1221" spans="2:3" ht="12.75">
      <c r="B1221" s="10"/>
      <c r="C1221" s="10"/>
    </row>
    <row r="1222" spans="2:3" ht="12.75">
      <c r="B1222" s="10"/>
      <c r="C1222" s="10"/>
    </row>
    <row r="1223" spans="2:3" ht="12.75">
      <c r="B1223" s="10"/>
      <c r="C1223" s="10"/>
    </row>
    <row r="1224" spans="2:3" ht="12.75">
      <c r="B1224" s="10"/>
      <c r="C1224" s="10"/>
    </row>
    <row r="1225" spans="2:3" ht="12.75">
      <c r="B1225" s="10"/>
      <c r="C1225" s="10"/>
    </row>
    <row r="1226" spans="2:3" ht="12.75">
      <c r="B1226" s="10"/>
      <c r="C1226" s="10"/>
    </row>
    <row r="1227" spans="2:3" ht="12.75">
      <c r="B1227" s="10"/>
      <c r="C1227" s="10"/>
    </row>
    <row r="1228" spans="2:3" ht="12.75">
      <c r="B1228" s="10"/>
      <c r="C1228" s="10"/>
    </row>
    <row r="1229" spans="2:3" ht="12.75">
      <c r="B1229" s="10"/>
      <c r="C1229" s="10"/>
    </row>
    <row r="1230" spans="2:3" ht="12.75">
      <c r="B1230" s="10"/>
      <c r="C1230" s="10"/>
    </row>
    <row r="1231" spans="2:3" ht="12.75">
      <c r="B1231" s="10"/>
      <c r="C1231" s="10"/>
    </row>
    <row r="1232" spans="2:3" ht="12.75">
      <c r="B1232" s="10"/>
      <c r="C1232" s="10"/>
    </row>
    <row r="1233" spans="2:3" ht="12.75">
      <c r="B1233" s="10"/>
      <c r="C1233" s="10"/>
    </row>
    <row r="1234" spans="2:3" ht="12.75">
      <c r="B1234" s="10"/>
      <c r="C1234" s="10"/>
    </row>
    <row r="1235" spans="2:3" ht="12.75">
      <c r="B1235" s="10"/>
      <c r="C1235" s="10"/>
    </row>
    <row r="1236" spans="2:3" ht="12.75">
      <c r="B1236" s="10"/>
      <c r="C1236" s="10"/>
    </row>
    <row r="1237" spans="2:3" ht="12.75">
      <c r="B1237" s="10"/>
      <c r="C1237" s="10"/>
    </row>
    <row r="1238" spans="2:3" ht="12.75">
      <c r="B1238" s="10"/>
      <c r="C1238" s="10"/>
    </row>
    <row r="1239" spans="2:3" ht="12.75">
      <c r="B1239" s="10"/>
      <c r="C1239" s="10"/>
    </row>
    <row r="1240" spans="2:3" ht="12.75">
      <c r="B1240" s="10"/>
      <c r="C1240" s="10"/>
    </row>
    <row r="1241" spans="2:3" ht="12.75">
      <c r="B1241" s="10"/>
      <c r="C1241" s="10"/>
    </row>
    <row r="1242" spans="2:3" ht="12.75">
      <c r="B1242" s="10"/>
      <c r="C1242" s="10"/>
    </row>
    <row r="1243" spans="2:3" ht="12.75">
      <c r="B1243" s="10"/>
      <c r="C1243" s="10"/>
    </row>
    <row r="1244" spans="2:3" ht="12.75">
      <c r="B1244" s="10"/>
      <c r="C1244" s="10"/>
    </row>
    <row r="1245" spans="2:3" ht="12.75">
      <c r="B1245" s="10"/>
      <c r="C1245" s="10"/>
    </row>
    <row r="1246" spans="2:3" ht="12.75">
      <c r="B1246" s="10"/>
      <c r="C1246" s="10"/>
    </row>
    <row r="1247" spans="2:3" ht="12.75">
      <c r="B1247" s="10"/>
      <c r="C1247" s="10"/>
    </row>
    <row r="1248" spans="2:3" ht="12.75">
      <c r="B1248" s="10"/>
      <c r="C1248" s="10"/>
    </row>
    <row r="1249" spans="2:3" ht="12.75">
      <c r="B1249" s="10"/>
      <c r="C1249" s="10"/>
    </row>
    <row r="1250" spans="2:3" ht="12.75">
      <c r="B1250" s="10"/>
      <c r="C1250" s="10"/>
    </row>
    <row r="1251" spans="2:3" ht="12.75">
      <c r="B1251" s="10"/>
      <c r="C1251" s="10"/>
    </row>
    <row r="1252" spans="2:3" ht="12.75">
      <c r="B1252" s="10"/>
      <c r="C1252" s="10"/>
    </row>
    <row r="1253" spans="2:3" ht="12.75">
      <c r="B1253" s="10"/>
      <c r="C1253" s="10"/>
    </row>
    <row r="1254" spans="2:3" ht="12.75">
      <c r="B1254" s="10"/>
      <c r="C1254" s="10"/>
    </row>
    <row r="1255" spans="2:3" ht="12.75">
      <c r="B1255" s="10"/>
      <c r="C1255" s="10"/>
    </row>
    <row r="1256" spans="2:3" ht="12.75">
      <c r="B1256" s="10"/>
      <c r="C1256" s="10"/>
    </row>
    <row r="1257" spans="2:3" ht="12.75">
      <c r="B1257" s="10"/>
      <c r="C1257" s="10"/>
    </row>
    <row r="1258" spans="2:3" ht="12.75">
      <c r="B1258" s="10"/>
      <c r="C1258" s="10"/>
    </row>
    <row r="1259" spans="2:3" ht="12.75">
      <c r="B1259" s="10"/>
      <c r="C1259" s="10"/>
    </row>
    <row r="1260" spans="2:3" ht="12.75">
      <c r="B1260" s="10"/>
      <c r="C1260" s="10"/>
    </row>
    <row r="1261" spans="2:3" ht="12.75">
      <c r="B1261" s="10"/>
      <c r="C1261" s="10"/>
    </row>
    <row r="1262" spans="2:3" ht="12.75">
      <c r="B1262" s="10"/>
      <c r="C1262" s="10"/>
    </row>
    <row r="1263" spans="2:3" ht="12.75">
      <c r="B1263" s="10"/>
      <c r="C1263" s="10"/>
    </row>
    <row r="1264" spans="2:3" ht="12.75">
      <c r="B1264" s="10"/>
      <c r="C1264" s="10"/>
    </row>
    <row r="1265" spans="2:3" ht="12.75">
      <c r="B1265" s="10"/>
      <c r="C1265" s="10"/>
    </row>
    <row r="1266" spans="2:3" ht="12.75">
      <c r="B1266" s="10"/>
      <c r="C1266" s="10"/>
    </row>
    <row r="1267" spans="2:3" ht="12.75">
      <c r="B1267" s="10"/>
      <c r="C1267" s="10"/>
    </row>
    <row r="1268" spans="2:3" ht="12.75">
      <c r="B1268" s="10"/>
      <c r="C1268" s="10"/>
    </row>
    <row r="1269" spans="2:3" ht="12.75">
      <c r="B1269" s="10"/>
      <c r="C1269" s="10"/>
    </row>
    <row r="1270" spans="2:3" ht="12.75">
      <c r="B1270" s="10"/>
      <c r="C1270" s="10"/>
    </row>
    <row r="1271" spans="2:3" ht="12.75">
      <c r="B1271" s="10"/>
      <c r="C1271" s="10"/>
    </row>
    <row r="1272" spans="2:3" ht="12.75">
      <c r="B1272" s="10"/>
      <c r="C1272" s="10"/>
    </row>
    <row r="1273" spans="2:3" ht="12.75">
      <c r="B1273" s="10"/>
      <c r="C1273" s="10"/>
    </row>
    <row r="1274" spans="2:3" ht="12.75">
      <c r="B1274" s="10"/>
      <c r="C1274" s="10"/>
    </row>
    <row r="1275" spans="2:3" ht="12.75">
      <c r="B1275" s="10"/>
      <c r="C1275" s="10"/>
    </row>
    <row r="1276" spans="2:3" ht="12.75">
      <c r="B1276" s="10"/>
      <c r="C1276" s="10"/>
    </row>
    <row r="1277" spans="2:3" ht="12.75">
      <c r="B1277" s="10"/>
      <c r="C1277" s="10"/>
    </row>
    <row r="1278" spans="2:3" ht="12.75">
      <c r="B1278" s="10"/>
      <c r="C1278" s="10"/>
    </row>
    <row r="1279" spans="2:3" ht="12.75">
      <c r="B1279" s="10"/>
      <c r="C1279" s="10"/>
    </row>
    <row r="1280" spans="2:3" ht="12.75">
      <c r="B1280" s="10"/>
      <c r="C1280" s="10"/>
    </row>
    <row r="1281" spans="2:3" ht="12.75">
      <c r="B1281" s="10"/>
      <c r="C1281" s="10"/>
    </row>
    <row r="1282" spans="2:3" ht="12.75">
      <c r="B1282" s="10"/>
      <c r="C1282" s="10"/>
    </row>
    <row r="1283" spans="2:3" ht="12.75">
      <c r="B1283" s="10"/>
      <c r="C1283" s="10"/>
    </row>
    <row r="1284" spans="2:3" ht="12.75">
      <c r="B1284" s="10"/>
      <c r="C1284" s="10"/>
    </row>
    <row r="1285" spans="2:3" ht="12.75">
      <c r="B1285" s="10"/>
      <c r="C1285" s="10"/>
    </row>
    <row r="1286" spans="2:3" ht="12.75">
      <c r="B1286" s="10"/>
      <c r="C1286" s="10"/>
    </row>
    <row r="1287" spans="2:3" ht="12.75">
      <c r="B1287" s="10"/>
      <c r="C1287" s="10"/>
    </row>
    <row r="1288" spans="2:3" ht="12.75">
      <c r="B1288" s="10"/>
      <c r="C1288" s="10"/>
    </row>
    <row r="1289" spans="2:3" ht="12.75">
      <c r="B1289" s="10"/>
      <c r="C1289" s="10"/>
    </row>
    <row r="1290" spans="2:3" ht="12.75">
      <c r="B1290" s="10"/>
      <c r="C1290" s="10"/>
    </row>
    <row r="1291" spans="2:3" ht="12.75">
      <c r="B1291" s="10"/>
      <c r="C1291" s="10"/>
    </row>
    <row r="1292" spans="2:3" ht="12.75">
      <c r="B1292" s="10"/>
      <c r="C1292" s="10"/>
    </row>
    <row r="1293" spans="2:3" ht="12.75">
      <c r="B1293" s="10"/>
      <c r="C1293" s="10"/>
    </row>
    <row r="1294" spans="2:3" ht="12.75">
      <c r="B1294" s="10"/>
      <c r="C1294" s="10"/>
    </row>
    <row r="1295" spans="2:3" ht="12.75">
      <c r="B1295" s="10"/>
      <c r="C1295" s="10"/>
    </row>
    <row r="1296" spans="2:3" ht="12.75">
      <c r="B1296" s="10"/>
      <c r="C1296" s="10"/>
    </row>
    <row r="1297" spans="2:3" ht="12.75">
      <c r="B1297" s="10"/>
      <c r="C1297" s="10"/>
    </row>
    <row r="1298" spans="2:3" ht="12.75">
      <c r="B1298" s="10"/>
      <c r="C1298" s="10"/>
    </row>
    <row r="1299" spans="2:3" ht="12.75">
      <c r="B1299" s="10"/>
      <c r="C1299" s="10"/>
    </row>
    <row r="1300" spans="2:3" ht="12.75">
      <c r="B1300" s="10"/>
      <c r="C1300" s="10"/>
    </row>
    <row r="1301" spans="2:3" ht="12.75">
      <c r="B1301" s="10"/>
      <c r="C1301" s="10"/>
    </row>
    <row r="1302" spans="2:3" ht="12.75">
      <c r="B1302" s="10"/>
      <c r="C1302" s="10"/>
    </row>
    <row r="1303" spans="2:3" ht="12.75">
      <c r="B1303" s="10"/>
      <c r="C1303" s="10"/>
    </row>
    <row r="1304" spans="2:3" ht="12.75">
      <c r="B1304" s="10"/>
      <c r="C1304" s="10"/>
    </row>
    <row r="1305" spans="2:3" ht="12.75">
      <c r="B1305" s="10"/>
      <c r="C1305" s="10"/>
    </row>
    <row r="1306" spans="2:3" ht="12.75">
      <c r="B1306" s="10"/>
      <c r="C1306" s="10"/>
    </row>
    <row r="1307" spans="2:3" ht="12.75">
      <c r="B1307" s="10"/>
      <c r="C1307" s="10"/>
    </row>
    <row r="1308" spans="2:3" ht="12.75">
      <c r="B1308" s="10"/>
      <c r="C1308" s="10"/>
    </row>
    <row r="1309" spans="2:3" ht="12.75">
      <c r="B1309" s="10"/>
      <c r="C1309" s="10"/>
    </row>
    <row r="1310" spans="2:3" ht="12.75">
      <c r="B1310" s="10"/>
      <c r="C1310" s="10"/>
    </row>
    <row r="1311" spans="2:3" ht="12.75">
      <c r="B1311" s="10"/>
      <c r="C1311" s="10"/>
    </row>
    <row r="1312" spans="2:3" ht="12.75">
      <c r="B1312" s="10"/>
      <c r="C1312" s="10"/>
    </row>
    <row r="1313" spans="2:3" ht="12.75">
      <c r="B1313" s="10"/>
      <c r="C1313" s="10"/>
    </row>
    <row r="1314" spans="2:3" ht="12.75">
      <c r="B1314" s="10"/>
      <c r="C1314" s="10"/>
    </row>
    <row r="1315" spans="2:3" ht="12.75">
      <c r="B1315" s="10"/>
      <c r="C1315" s="10"/>
    </row>
    <row r="1316" spans="2:3" ht="12.75">
      <c r="B1316" s="10"/>
      <c r="C1316" s="10"/>
    </row>
    <row r="1317" spans="2:3" ht="12.75">
      <c r="B1317" s="10"/>
      <c r="C1317" s="10"/>
    </row>
    <row r="1318" spans="2:3" ht="12.75">
      <c r="B1318" s="10"/>
      <c r="C1318" s="10"/>
    </row>
    <row r="1319" spans="2:3" ht="12.75">
      <c r="B1319" s="10"/>
      <c r="C1319" s="10"/>
    </row>
    <row r="1320" spans="2:3" ht="12.75">
      <c r="B1320" s="10"/>
      <c r="C1320" s="10"/>
    </row>
    <row r="1321" spans="2:3" ht="12.75">
      <c r="B1321" s="10"/>
      <c r="C1321" s="10"/>
    </row>
  </sheetData>
  <sheetProtection/>
  <mergeCells count="1">
    <mergeCell ref="A7:C7"/>
  </mergeCells>
  <printOptions/>
  <pageMargins left="0.82" right="0.22" top="0.38" bottom="0.34" header="0" footer="0"/>
  <pageSetup fitToHeight="3" fitToWidth="1" horizontalDpi="600" verticalDpi="600" orientation="portrait" paperSize="9" scale="83" r:id="rId1"/>
  <headerFooter alignWithMargins="0">
    <oddFooter>&amp;C&amp;P</oddFooter>
  </headerFooter>
  <rowBreaks count="1" manualBreakCount="1">
    <brk id="3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25"/>
  <sheetViews>
    <sheetView view="pageBreakPreview" zoomScaleSheetLayoutView="100" zoomScalePageLayoutView="0" workbookViewId="0" topLeftCell="A34">
      <selection activeCell="A6" sqref="A6:D6"/>
    </sheetView>
  </sheetViews>
  <sheetFormatPr defaultColWidth="9.140625" defaultRowHeight="12.75"/>
  <cols>
    <col min="1" max="1" width="19.00390625" style="1" customWidth="1"/>
    <col min="2" max="2" width="66.421875" style="8" customWidth="1"/>
    <col min="3" max="3" width="14.28125" style="15" customWidth="1"/>
    <col min="4" max="4" width="13.8515625" style="90" customWidth="1"/>
    <col min="5" max="5" width="15.57421875" style="91" customWidth="1"/>
    <col min="6" max="6" width="14.7109375" style="91" customWidth="1"/>
    <col min="7" max="7" width="17.140625" style="59" customWidth="1"/>
    <col min="8" max="16384" width="9.140625" style="91" customWidth="1"/>
  </cols>
  <sheetData>
    <row r="1" spans="3:4" ht="15.75" customHeight="1">
      <c r="C1" s="90"/>
      <c r="D1" s="20" t="s">
        <v>35</v>
      </c>
    </row>
    <row r="2" spans="1:4" ht="10.5" customHeight="1">
      <c r="A2" s="2"/>
      <c r="C2" s="61"/>
      <c r="D2" s="20" t="s">
        <v>0</v>
      </c>
    </row>
    <row r="3" spans="1:4" ht="10.5" customHeight="1">
      <c r="A3" s="2"/>
      <c r="C3" s="61"/>
      <c r="D3" s="20" t="s">
        <v>1</v>
      </c>
    </row>
    <row r="4" spans="1:4" ht="11.25" customHeight="1">
      <c r="A4" s="2"/>
      <c r="C4" s="62"/>
      <c r="D4" s="19" t="s">
        <v>260</v>
      </c>
    </row>
    <row r="5" spans="1:4" ht="9.75" customHeight="1">
      <c r="A5" s="2"/>
      <c r="B5" s="11"/>
      <c r="C5" s="62"/>
      <c r="D5" s="61"/>
    </row>
    <row r="6" spans="1:4" ht="21" customHeight="1">
      <c r="A6" s="107" t="s">
        <v>37</v>
      </c>
      <c r="B6" s="107"/>
      <c r="C6" s="107"/>
      <c r="D6" s="107"/>
    </row>
    <row r="7" spans="1:4" ht="18.75">
      <c r="A7" s="107" t="s">
        <v>42</v>
      </c>
      <c r="B7" s="107"/>
      <c r="C7" s="107"/>
      <c r="D7" s="107"/>
    </row>
    <row r="8" spans="1:4" ht="25.5" customHeight="1">
      <c r="A8" s="2"/>
      <c r="B8" s="3"/>
      <c r="D8" s="18" t="s">
        <v>176</v>
      </c>
    </row>
    <row r="9" spans="1:4" ht="15" customHeight="1">
      <c r="A9" s="108" t="s">
        <v>208</v>
      </c>
      <c r="B9" s="108" t="s">
        <v>174</v>
      </c>
      <c r="C9" s="110" t="s">
        <v>175</v>
      </c>
      <c r="D9" s="111"/>
    </row>
    <row r="10" spans="1:4" ht="15" customHeight="1">
      <c r="A10" s="109"/>
      <c r="B10" s="109"/>
      <c r="C10" s="51" t="s">
        <v>41</v>
      </c>
      <c r="D10" s="51" t="s">
        <v>43</v>
      </c>
    </row>
    <row r="11" spans="1:6" ht="16.5">
      <c r="A11" s="5" t="s">
        <v>209</v>
      </c>
      <c r="B11" s="6" t="s">
        <v>2</v>
      </c>
      <c r="C11" s="77">
        <f>C12+C14+C16+C20+C23+C24+C34+C36+C37+C40+C41</f>
        <v>2194332</v>
      </c>
      <c r="D11" s="77">
        <f>D12+D14+D16+D20+D23+D24+D34+D36+D37+D40+D41</f>
        <v>2192774</v>
      </c>
      <c r="E11" s="90"/>
      <c r="F11" s="90"/>
    </row>
    <row r="12" spans="1:6" ht="16.5">
      <c r="A12" s="5" t="s">
        <v>210</v>
      </c>
      <c r="B12" s="63" t="s">
        <v>211</v>
      </c>
      <c r="C12" s="78">
        <f>SUM(C13)</f>
        <v>1047700</v>
      </c>
      <c r="D12" s="79">
        <f>SUM(D13)</f>
        <v>1079131</v>
      </c>
      <c r="E12" s="90"/>
      <c r="F12" s="90"/>
    </row>
    <row r="13" spans="1:4" ht="16.5">
      <c r="A13" s="5" t="s">
        <v>212</v>
      </c>
      <c r="B13" s="45" t="s">
        <v>6</v>
      </c>
      <c r="C13" s="78">
        <v>1047700</v>
      </c>
      <c r="D13" s="78">
        <v>1079131</v>
      </c>
    </row>
    <row r="14" spans="1:4" ht="30">
      <c r="A14" s="5" t="s">
        <v>62</v>
      </c>
      <c r="B14" s="54" t="s">
        <v>63</v>
      </c>
      <c r="C14" s="78">
        <f>C15</f>
        <v>11621</v>
      </c>
      <c r="D14" s="78">
        <f>D15</f>
        <v>11621</v>
      </c>
    </row>
    <row r="15" spans="1:4" ht="33">
      <c r="A15" s="5" t="s">
        <v>64</v>
      </c>
      <c r="B15" s="13" t="s">
        <v>65</v>
      </c>
      <c r="C15" s="78">
        <v>11621</v>
      </c>
      <c r="D15" s="78">
        <v>11621</v>
      </c>
    </row>
    <row r="16" spans="1:4" ht="16.5">
      <c r="A16" s="5" t="s">
        <v>213</v>
      </c>
      <c r="B16" s="63" t="s">
        <v>214</v>
      </c>
      <c r="C16" s="78">
        <f>C17+C18+C19</f>
        <v>271495</v>
      </c>
      <c r="D16" s="78">
        <f>D17+D18+D19</f>
        <v>272195</v>
      </c>
    </row>
    <row r="17" spans="1:4" ht="33">
      <c r="A17" s="5" t="s">
        <v>215</v>
      </c>
      <c r="B17" s="13" t="s">
        <v>216</v>
      </c>
      <c r="C17" s="80">
        <v>258000</v>
      </c>
      <c r="D17" s="80">
        <v>258000</v>
      </c>
    </row>
    <row r="18" spans="1:4" ht="16.5">
      <c r="A18" s="5" t="s">
        <v>217</v>
      </c>
      <c r="B18" s="45" t="s">
        <v>218</v>
      </c>
      <c r="C18" s="80">
        <v>495</v>
      </c>
      <c r="D18" s="80">
        <v>495</v>
      </c>
    </row>
    <row r="19" spans="1:4" ht="33">
      <c r="A19" s="5" t="s">
        <v>61</v>
      </c>
      <c r="B19" s="13" t="s">
        <v>207</v>
      </c>
      <c r="C19" s="80">
        <v>13000</v>
      </c>
      <c r="D19" s="80">
        <v>13700</v>
      </c>
    </row>
    <row r="20" spans="1:4" ht="16.5">
      <c r="A20" s="5" t="s">
        <v>219</v>
      </c>
      <c r="B20" s="54" t="s">
        <v>220</v>
      </c>
      <c r="C20" s="80">
        <f>SUM(C21+C22)</f>
        <v>388300</v>
      </c>
      <c r="D20" s="80">
        <f>SUM(D21+D22)</f>
        <v>393800</v>
      </c>
    </row>
    <row r="21" spans="1:4" ht="16.5">
      <c r="A21" s="5" t="s">
        <v>221</v>
      </c>
      <c r="B21" s="45" t="s">
        <v>222</v>
      </c>
      <c r="C21" s="80">
        <v>34300</v>
      </c>
      <c r="D21" s="80">
        <v>39800</v>
      </c>
    </row>
    <row r="22" spans="1:4" ht="16.5">
      <c r="A22" s="5" t="s">
        <v>224</v>
      </c>
      <c r="B22" s="45" t="s">
        <v>225</v>
      </c>
      <c r="C22" s="80">
        <v>354000</v>
      </c>
      <c r="D22" s="80">
        <v>354000</v>
      </c>
    </row>
    <row r="23" spans="1:4" ht="16.5">
      <c r="A23" s="5" t="s">
        <v>226</v>
      </c>
      <c r="B23" s="63" t="s">
        <v>34</v>
      </c>
      <c r="C23" s="80">
        <v>50096</v>
      </c>
      <c r="D23" s="80">
        <v>51104</v>
      </c>
    </row>
    <row r="24" spans="1:6" ht="45">
      <c r="A24" s="5" t="s">
        <v>227</v>
      </c>
      <c r="B24" s="54" t="s">
        <v>45</v>
      </c>
      <c r="C24" s="80">
        <f>SUM(C25+C26+C31+C33+C30)</f>
        <v>264517</v>
      </c>
      <c r="D24" s="80">
        <f>SUM(D25+D26+D31+D33+D30)</f>
        <v>255636</v>
      </c>
      <c r="E24" s="90"/>
      <c r="F24" s="90"/>
    </row>
    <row r="25" spans="1:4" ht="82.5">
      <c r="A25" s="5" t="s">
        <v>228</v>
      </c>
      <c r="B25" s="13" t="s">
        <v>3</v>
      </c>
      <c r="C25" s="80">
        <v>1300</v>
      </c>
      <c r="D25" s="80">
        <v>1300</v>
      </c>
    </row>
    <row r="26" spans="1:4" ht="99">
      <c r="A26" s="5" t="s">
        <v>229</v>
      </c>
      <c r="B26" s="13" t="s">
        <v>7</v>
      </c>
      <c r="C26" s="80">
        <f>SUM(C27+C28+C29)</f>
        <v>202407</v>
      </c>
      <c r="D26" s="80">
        <f>SUM(D27+D28+D29)</f>
        <v>192407</v>
      </c>
    </row>
    <row r="27" spans="1:4" ht="70.5" customHeight="1">
      <c r="A27" s="5" t="s">
        <v>38</v>
      </c>
      <c r="B27" s="13" t="s">
        <v>4</v>
      </c>
      <c r="C27" s="78">
        <v>125000</v>
      </c>
      <c r="D27" s="78">
        <v>125000</v>
      </c>
    </row>
    <row r="28" spans="1:4" ht="82.5">
      <c r="A28" s="5" t="s">
        <v>5</v>
      </c>
      <c r="B28" s="13" t="s">
        <v>8</v>
      </c>
      <c r="C28" s="78">
        <v>6600</v>
      </c>
      <c r="D28" s="78">
        <v>6600</v>
      </c>
    </row>
    <row r="29" spans="1:4" ht="99">
      <c r="A29" s="5" t="s">
        <v>230</v>
      </c>
      <c r="B29" s="13" t="s">
        <v>9</v>
      </c>
      <c r="C29" s="78">
        <v>70807</v>
      </c>
      <c r="D29" s="78">
        <v>60807</v>
      </c>
    </row>
    <row r="30" spans="1:4" ht="49.5">
      <c r="A30" s="5" t="s">
        <v>80</v>
      </c>
      <c r="B30" s="13" t="s">
        <v>81</v>
      </c>
      <c r="C30" s="78">
        <v>3600</v>
      </c>
      <c r="D30" s="78">
        <v>3600</v>
      </c>
    </row>
    <row r="31" spans="1:4" ht="33">
      <c r="A31" s="5" t="s">
        <v>231</v>
      </c>
      <c r="B31" s="13" t="s">
        <v>232</v>
      </c>
      <c r="C31" s="80">
        <f>C32</f>
        <v>4833</v>
      </c>
      <c r="D31" s="80">
        <f>D32</f>
        <v>4833</v>
      </c>
    </row>
    <row r="32" spans="1:4" ht="49.5">
      <c r="A32" s="4" t="s">
        <v>233</v>
      </c>
      <c r="B32" s="13" t="s">
        <v>234</v>
      </c>
      <c r="C32" s="78">
        <v>4833</v>
      </c>
      <c r="D32" s="80">
        <v>4833</v>
      </c>
    </row>
    <row r="33" spans="1:4" ht="84" customHeight="1">
      <c r="A33" s="4" t="s">
        <v>14</v>
      </c>
      <c r="B33" s="13" t="s">
        <v>10</v>
      </c>
      <c r="C33" s="80">
        <v>52377</v>
      </c>
      <c r="D33" s="78">
        <v>53496</v>
      </c>
    </row>
    <row r="34" spans="1:4" ht="16.5">
      <c r="A34" s="4" t="s">
        <v>235</v>
      </c>
      <c r="B34" s="64" t="s">
        <v>236</v>
      </c>
      <c r="C34" s="80">
        <f>C35</f>
        <v>8200</v>
      </c>
      <c r="D34" s="80">
        <f>D35</f>
        <v>8200</v>
      </c>
    </row>
    <row r="35" spans="1:4" ht="16.5">
      <c r="A35" s="4" t="s">
        <v>237</v>
      </c>
      <c r="B35" s="13" t="s">
        <v>238</v>
      </c>
      <c r="C35" s="78">
        <v>8200</v>
      </c>
      <c r="D35" s="80">
        <v>8200</v>
      </c>
    </row>
    <row r="36" spans="1:4" ht="30">
      <c r="A36" s="4" t="s">
        <v>239</v>
      </c>
      <c r="B36" s="64" t="s">
        <v>240</v>
      </c>
      <c r="C36" s="78">
        <v>12101</v>
      </c>
      <c r="D36" s="78">
        <v>12101</v>
      </c>
    </row>
    <row r="37" spans="1:4" ht="30">
      <c r="A37" s="4" t="s">
        <v>241</v>
      </c>
      <c r="B37" s="64" t="s">
        <v>242</v>
      </c>
      <c r="C37" s="80">
        <f>C38+C39</f>
        <v>85417</v>
      </c>
      <c r="D37" s="80">
        <f>D38+D39</f>
        <v>54416</v>
      </c>
    </row>
    <row r="38" spans="1:4" ht="87.75" customHeight="1">
      <c r="A38" s="4" t="s">
        <v>243</v>
      </c>
      <c r="B38" s="13" t="s">
        <v>11</v>
      </c>
      <c r="C38" s="80">
        <v>72457</v>
      </c>
      <c r="D38" s="80">
        <v>41456</v>
      </c>
    </row>
    <row r="39" spans="1:4" ht="66">
      <c r="A39" s="4" t="s">
        <v>13</v>
      </c>
      <c r="B39" s="13" t="s">
        <v>12</v>
      </c>
      <c r="C39" s="80">
        <v>12960</v>
      </c>
      <c r="D39" s="80">
        <v>12960</v>
      </c>
    </row>
    <row r="40" spans="1:4" ht="16.5">
      <c r="A40" s="4" t="s">
        <v>244</v>
      </c>
      <c r="B40" s="54" t="s">
        <v>245</v>
      </c>
      <c r="C40" s="80">
        <v>45120</v>
      </c>
      <c r="D40" s="80">
        <v>45120</v>
      </c>
    </row>
    <row r="41" spans="1:4" ht="16.5">
      <c r="A41" s="4" t="s">
        <v>22</v>
      </c>
      <c r="B41" s="54" t="s">
        <v>23</v>
      </c>
      <c r="C41" s="80">
        <v>9765</v>
      </c>
      <c r="D41" s="80">
        <v>9450</v>
      </c>
    </row>
    <row r="42" spans="1:6" ht="18" customHeight="1">
      <c r="A42" s="4" t="s">
        <v>246</v>
      </c>
      <c r="B42" s="65" t="s">
        <v>247</v>
      </c>
      <c r="C42" s="81">
        <f>C43</f>
        <v>1408518.4</v>
      </c>
      <c r="D42" s="81">
        <f>D43</f>
        <v>1405332.2</v>
      </c>
      <c r="E42" s="92"/>
      <c r="F42" s="92"/>
    </row>
    <row r="43" spans="1:4" ht="29.25" customHeight="1">
      <c r="A43" s="4" t="s">
        <v>248</v>
      </c>
      <c r="B43" s="64" t="s">
        <v>249</v>
      </c>
      <c r="C43" s="82">
        <f>C44</f>
        <v>1408518.4</v>
      </c>
      <c r="D43" s="82">
        <f>D44</f>
        <v>1405332.2</v>
      </c>
    </row>
    <row r="44" spans="1:7" s="92" customFormat="1" ht="38.25" customHeight="1">
      <c r="A44" s="16" t="s">
        <v>154</v>
      </c>
      <c r="B44" s="93" t="s">
        <v>155</v>
      </c>
      <c r="C44" s="75">
        <f>C45+C46+C47+C48+C49+C51+C52+C50</f>
        <v>1408518.4</v>
      </c>
      <c r="D44" s="75">
        <f>D45+D46+D47+D48+D49+D51+D52+D50</f>
        <v>1405332.2</v>
      </c>
      <c r="G44" s="66"/>
    </row>
    <row r="45" spans="1:7" s="92" customFormat="1" ht="54" customHeight="1">
      <c r="A45" s="16" t="s">
        <v>143</v>
      </c>
      <c r="B45" s="93" t="s">
        <v>82</v>
      </c>
      <c r="C45" s="75">
        <v>1624.3</v>
      </c>
      <c r="D45" s="75">
        <v>1624.3</v>
      </c>
      <c r="G45" s="66"/>
    </row>
    <row r="46" spans="1:7" s="92" customFormat="1" ht="33">
      <c r="A46" s="16" t="s">
        <v>141</v>
      </c>
      <c r="B46" s="93" t="s">
        <v>178</v>
      </c>
      <c r="C46" s="75">
        <v>29857.2</v>
      </c>
      <c r="D46" s="75">
        <v>29857.2</v>
      </c>
      <c r="G46" s="66"/>
    </row>
    <row r="47" spans="1:7" s="92" customFormat="1" ht="33">
      <c r="A47" s="16" t="s">
        <v>124</v>
      </c>
      <c r="B47" s="93" t="s">
        <v>181</v>
      </c>
      <c r="C47" s="75">
        <v>15660.1</v>
      </c>
      <c r="D47" s="75">
        <v>15660.1</v>
      </c>
      <c r="G47" s="66"/>
    </row>
    <row r="48" spans="1:7" s="92" customFormat="1" ht="49.5">
      <c r="A48" s="16" t="s">
        <v>145</v>
      </c>
      <c r="B48" s="93" t="s">
        <v>116</v>
      </c>
      <c r="C48" s="75">
        <v>23464.2</v>
      </c>
      <c r="D48" s="75">
        <v>23464.2</v>
      </c>
      <c r="G48" s="66"/>
    </row>
    <row r="49" spans="1:7" s="92" customFormat="1" ht="66" customHeight="1">
      <c r="A49" s="16" t="s">
        <v>142</v>
      </c>
      <c r="B49" s="93" t="s">
        <v>204</v>
      </c>
      <c r="C49" s="75">
        <v>38574.6</v>
      </c>
      <c r="D49" s="75">
        <v>38574.6</v>
      </c>
      <c r="G49" s="66"/>
    </row>
    <row r="50" spans="1:7" s="92" customFormat="1" ht="83.25" customHeight="1">
      <c r="A50" s="16" t="s">
        <v>150</v>
      </c>
      <c r="B50" s="93" t="s">
        <v>151</v>
      </c>
      <c r="C50" s="75">
        <v>5503.2</v>
      </c>
      <c r="D50" s="75">
        <v>5503.2</v>
      </c>
      <c r="G50" s="66"/>
    </row>
    <row r="51" spans="1:7" s="92" customFormat="1" ht="66">
      <c r="A51" s="94" t="s">
        <v>156</v>
      </c>
      <c r="B51" s="95" t="s">
        <v>110</v>
      </c>
      <c r="C51" s="75">
        <v>41866.8</v>
      </c>
      <c r="D51" s="75">
        <v>41866.8</v>
      </c>
      <c r="G51" s="66"/>
    </row>
    <row r="52" spans="1:7" s="92" customFormat="1" ht="16.5">
      <c r="A52" s="94" t="s">
        <v>125</v>
      </c>
      <c r="B52" s="95" t="s">
        <v>169</v>
      </c>
      <c r="C52" s="75">
        <v>1251968</v>
      </c>
      <c r="D52" s="75">
        <v>1248781.8</v>
      </c>
      <c r="G52" s="66"/>
    </row>
    <row r="53" spans="1:7" ht="19.5" customHeight="1">
      <c r="A53" s="5"/>
      <c r="B53" s="7" t="s">
        <v>39</v>
      </c>
      <c r="C53" s="81">
        <f>C11+C42</f>
        <v>3602850.4</v>
      </c>
      <c r="D53" s="81">
        <f>D11+D42</f>
        <v>3598106.2</v>
      </c>
      <c r="E53" s="67"/>
      <c r="F53" s="67"/>
      <c r="G53" s="68"/>
    </row>
    <row r="54" spans="1:7" ht="57" customHeight="1">
      <c r="A54" s="2"/>
      <c r="B54" s="14"/>
      <c r="C54" s="96"/>
      <c r="D54" s="96"/>
      <c r="E54" s="67"/>
      <c r="F54" s="67"/>
      <c r="G54" s="68"/>
    </row>
    <row r="55" spans="1:7" ht="18" customHeight="1">
      <c r="A55" s="52" t="s">
        <v>112</v>
      </c>
      <c r="B55" s="46"/>
      <c r="C55" s="46"/>
      <c r="D55" s="91"/>
      <c r="E55" s="92"/>
      <c r="F55" s="92"/>
      <c r="G55" s="91"/>
    </row>
    <row r="56" spans="1:7" ht="18.75" customHeight="1">
      <c r="A56" s="52" t="s">
        <v>113</v>
      </c>
      <c r="B56" s="46"/>
      <c r="C56" s="46"/>
      <c r="D56" s="21"/>
      <c r="G56" s="91"/>
    </row>
    <row r="57" spans="1:4" ht="16.5">
      <c r="A57" s="52" t="s">
        <v>114</v>
      </c>
      <c r="B57" s="9"/>
      <c r="C57" s="53"/>
      <c r="D57" s="53" t="s">
        <v>115</v>
      </c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  <row r="271" ht="12.75">
      <c r="B271" s="9"/>
    </row>
    <row r="272" ht="12.75">
      <c r="B272" s="9"/>
    </row>
    <row r="273" ht="12.75">
      <c r="B273" s="9"/>
    </row>
    <row r="274" ht="12.75">
      <c r="B274" s="9"/>
    </row>
    <row r="275" ht="12.75">
      <c r="B275" s="9"/>
    </row>
    <row r="276" ht="12.75">
      <c r="B276" s="9"/>
    </row>
    <row r="277" ht="12.75">
      <c r="B277" s="9"/>
    </row>
    <row r="278" ht="12.75">
      <c r="B278" s="9"/>
    </row>
    <row r="279" ht="12.75">
      <c r="B279" s="9"/>
    </row>
    <row r="280" ht="12.75">
      <c r="B280" s="9"/>
    </row>
    <row r="281" ht="12.75">
      <c r="B281" s="9"/>
    </row>
    <row r="282" ht="12.75">
      <c r="B282" s="9"/>
    </row>
    <row r="283" ht="12.75">
      <c r="B283" s="9"/>
    </row>
    <row r="284" ht="12.75">
      <c r="B284" s="9"/>
    </row>
    <row r="285" ht="12.75">
      <c r="B285" s="9"/>
    </row>
    <row r="286" ht="12.75">
      <c r="B286" s="9"/>
    </row>
    <row r="287" ht="12.75">
      <c r="B287" s="9"/>
    </row>
    <row r="288" ht="12.75">
      <c r="B288" s="9"/>
    </row>
    <row r="289" ht="12.75">
      <c r="B289" s="9"/>
    </row>
    <row r="290" ht="12.75">
      <c r="B290" s="9"/>
    </row>
    <row r="291" ht="12.75">
      <c r="B291" s="9"/>
    </row>
    <row r="292" ht="12.75">
      <c r="B292" s="9"/>
    </row>
    <row r="293" ht="12.75">
      <c r="B293" s="9"/>
    </row>
    <row r="294" ht="12.75">
      <c r="B294" s="9"/>
    </row>
    <row r="295" ht="12.75">
      <c r="B295" s="9"/>
    </row>
    <row r="296" ht="12.75">
      <c r="B296" s="9"/>
    </row>
    <row r="297" ht="12.75">
      <c r="B297" s="9"/>
    </row>
    <row r="298" ht="12.75">
      <c r="B298" s="9"/>
    </row>
    <row r="299" ht="12.75">
      <c r="B299" s="9"/>
    </row>
    <row r="300" ht="12.75">
      <c r="B300" s="9"/>
    </row>
    <row r="301" ht="12.75">
      <c r="B301" s="9"/>
    </row>
    <row r="302" ht="12.75">
      <c r="B302" s="9"/>
    </row>
    <row r="303" ht="12.75">
      <c r="B303" s="9"/>
    </row>
    <row r="304" ht="12.75">
      <c r="B304" s="9"/>
    </row>
    <row r="305" ht="12.75">
      <c r="B305" s="9"/>
    </row>
    <row r="306" ht="12.75">
      <c r="B306" s="9"/>
    </row>
    <row r="307" ht="12.75">
      <c r="B307" s="9"/>
    </row>
    <row r="308" ht="12.75">
      <c r="B308" s="9"/>
    </row>
    <row r="309" ht="12.75">
      <c r="B309" s="9"/>
    </row>
    <row r="310" ht="12.75">
      <c r="B310" s="9"/>
    </row>
    <row r="311" ht="12.75">
      <c r="B311" s="9"/>
    </row>
    <row r="312" ht="12.75">
      <c r="B312" s="9"/>
    </row>
    <row r="313" ht="12.75">
      <c r="B313" s="9"/>
    </row>
    <row r="314" ht="12.75">
      <c r="B314" s="9"/>
    </row>
    <row r="315" ht="12.75">
      <c r="B315" s="9"/>
    </row>
    <row r="316" ht="12.75">
      <c r="B316" s="9"/>
    </row>
    <row r="317" ht="12.75">
      <c r="B317" s="9"/>
    </row>
    <row r="318" ht="12.75">
      <c r="B318" s="9"/>
    </row>
    <row r="319" ht="12.75">
      <c r="B319" s="9"/>
    </row>
    <row r="320" ht="12.75">
      <c r="B320" s="9"/>
    </row>
    <row r="321" ht="12.75">
      <c r="B321" s="9"/>
    </row>
    <row r="322" ht="12.75">
      <c r="B322" s="9"/>
    </row>
    <row r="323" ht="12.75">
      <c r="B323" s="9"/>
    </row>
    <row r="324" ht="12.75">
      <c r="B324" s="9"/>
    </row>
    <row r="325" ht="12.75">
      <c r="B325" s="9"/>
    </row>
    <row r="326" ht="12.75">
      <c r="B326" s="9"/>
    </row>
    <row r="327" ht="12.75">
      <c r="B327" s="9"/>
    </row>
    <row r="328" ht="12.75">
      <c r="B328" s="9"/>
    </row>
    <row r="329" ht="12.75">
      <c r="B329" s="9"/>
    </row>
    <row r="330" ht="12.75">
      <c r="B330" s="9"/>
    </row>
    <row r="331" ht="12.75">
      <c r="B331" s="9"/>
    </row>
    <row r="332" ht="12.75">
      <c r="B332" s="9"/>
    </row>
    <row r="333" ht="12.75">
      <c r="B333" s="9"/>
    </row>
    <row r="334" ht="12.75">
      <c r="B334" s="9"/>
    </row>
    <row r="335" ht="12.75">
      <c r="B335" s="9"/>
    </row>
    <row r="336" ht="12.75">
      <c r="B336" s="9"/>
    </row>
    <row r="337" ht="12.75">
      <c r="B337" s="9"/>
    </row>
    <row r="338" ht="12.75">
      <c r="B338" s="9"/>
    </row>
    <row r="339" ht="12.75">
      <c r="B339" s="9"/>
    </row>
    <row r="340" ht="12.75">
      <c r="B340" s="9"/>
    </row>
    <row r="341" ht="12.75">
      <c r="B341" s="9"/>
    </row>
    <row r="342" ht="12.75">
      <c r="B342" s="9"/>
    </row>
    <row r="343" ht="12.75">
      <c r="B343" s="9"/>
    </row>
    <row r="344" ht="12.75">
      <c r="B344" s="9"/>
    </row>
    <row r="345" ht="12.75">
      <c r="B345" s="9"/>
    </row>
    <row r="346" ht="12.75">
      <c r="B346" s="9"/>
    </row>
    <row r="347" ht="12.75">
      <c r="B347" s="9"/>
    </row>
    <row r="348" ht="12.75">
      <c r="B348" s="9"/>
    </row>
    <row r="349" ht="12.75">
      <c r="B349" s="9"/>
    </row>
    <row r="350" ht="12.75">
      <c r="B350" s="9"/>
    </row>
    <row r="351" ht="12.75">
      <c r="B351" s="9"/>
    </row>
    <row r="352" ht="12.75">
      <c r="B352" s="9"/>
    </row>
    <row r="353" ht="12.75">
      <c r="B353" s="9"/>
    </row>
    <row r="354" ht="12.75">
      <c r="B354" s="9"/>
    </row>
    <row r="355" ht="12.75">
      <c r="B355" s="9"/>
    </row>
    <row r="356" ht="12.75">
      <c r="B356" s="9"/>
    </row>
    <row r="357" ht="12.75">
      <c r="B357" s="9"/>
    </row>
    <row r="358" ht="12.75">
      <c r="B358" s="9"/>
    </row>
    <row r="359" ht="12.75">
      <c r="B359" s="9"/>
    </row>
    <row r="360" ht="12.75">
      <c r="B360" s="9"/>
    </row>
    <row r="361" ht="12.75">
      <c r="B361" s="9"/>
    </row>
    <row r="362" ht="12.75">
      <c r="B362" s="9"/>
    </row>
    <row r="363" ht="12.75">
      <c r="B363" s="9"/>
    </row>
    <row r="364" ht="12.75">
      <c r="B364" s="9"/>
    </row>
    <row r="365" ht="12.75">
      <c r="B365" s="9"/>
    </row>
    <row r="366" ht="12.75">
      <c r="B366" s="9"/>
    </row>
    <row r="367" ht="12.75">
      <c r="B367" s="9"/>
    </row>
    <row r="368" ht="12.75">
      <c r="B368" s="9"/>
    </row>
    <row r="369" ht="12.75">
      <c r="B369" s="9"/>
    </row>
    <row r="370" ht="12.75">
      <c r="B370" s="9"/>
    </row>
    <row r="371" ht="12.75">
      <c r="B371" s="9"/>
    </row>
    <row r="372" ht="12.75">
      <c r="B372" s="9"/>
    </row>
    <row r="373" ht="12.75">
      <c r="B373" s="9"/>
    </row>
    <row r="374" ht="12.75">
      <c r="B374" s="9"/>
    </row>
    <row r="375" ht="12.75">
      <c r="B375" s="9"/>
    </row>
    <row r="376" ht="12.75">
      <c r="B376" s="9"/>
    </row>
    <row r="377" ht="12.75">
      <c r="B377" s="9"/>
    </row>
    <row r="378" ht="12.75">
      <c r="B378" s="9"/>
    </row>
    <row r="379" ht="12.75">
      <c r="B379" s="9"/>
    </row>
    <row r="380" ht="12.75">
      <c r="B380" s="9"/>
    </row>
    <row r="381" ht="12.75">
      <c r="B381" s="9"/>
    </row>
    <row r="382" ht="12.75">
      <c r="B382" s="9"/>
    </row>
    <row r="383" ht="12.75">
      <c r="B383" s="9"/>
    </row>
    <row r="384" ht="12.75">
      <c r="B384" s="9"/>
    </row>
    <row r="385" ht="12.75">
      <c r="B385" s="9"/>
    </row>
    <row r="386" ht="12.75">
      <c r="B386" s="10"/>
    </row>
    <row r="387" ht="12.75">
      <c r="B387" s="10"/>
    </row>
    <row r="388" ht="12.75">
      <c r="B388" s="10"/>
    </row>
    <row r="389" ht="12.75">
      <c r="B389" s="10"/>
    </row>
    <row r="390" ht="12.75">
      <c r="B390" s="10"/>
    </row>
    <row r="391" ht="12.75">
      <c r="B391" s="10"/>
    </row>
    <row r="392" ht="12.75">
      <c r="B392" s="10"/>
    </row>
    <row r="393" ht="12.75">
      <c r="B393" s="10"/>
    </row>
    <row r="394" ht="12.75">
      <c r="B394" s="10"/>
    </row>
    <row r="395" ht="12.75">
      <c r="B395" s="10"/>
    </row>
    <row r="396" ht="12.75">
      <c r="B396" s="10"/>
    </row>
    <row r="397" ht="12.75">
      <c r="B397" s="10"/>
    </row>
    <row r="398" ht="12.75">
      <c r="B398" s="10"/>
    </row>
    <row r="399" ht="12.75">
      <c r="B399" s="10"/>
    </row>
    <row r="400" ht="12.75">
      <c r="B400" s="10"/>
    </row>
    <row r="401" ht="12.75">
      <c r="B401" s="10"/>
    </row>
    <row r="402" ht="12.75">
      <c r="B402" s="10"/>
    </row>
    <row r="403" ht="12.75">
      <c r="B403" s="10"/>
    </row>
    <row r="404" ht="12.75">
      <c r="B404" s="10"/>
    </row>
    <row r="405" ht="12.75">
      <c r="B405" s="10"/>
    </row>
    <row r="406" ht="12.75">
      <c r="B406" s="10"/>
    </row>
    <row r="407" ht="12.75">
      <c r="B407" s="10"/>
    </row>
    <row r="408" ht="12.75">
      <c r="B408" s="10"/>
    </row>
    <row r="409" ht="12.75">
      <c r="B409" s="10"/>
    </row>
    <row r="410" ht="12.75">
      <c r="B410" s="10"/>
    </row>
    <row r="411" ht="12.75">
      <c r="B411" s="10"/>
    </row>
    <row r="412" ht="12.75">
      <c r="B412" s="10"/>
    </row>
    <row r="413" ht="12.75">
      <c r="B413" s="10"/>
    </row>
    <row r="414" ht="12.75">
      <c r="B414" s="10"/>
    </row>
    <row r="415" ht="12.75">
      <c r="B415" s="10"/>
    </row>
    <row r="416" ht="12.75">
      <c r="B416" s="10"/>
    </row>
    <row r="417" ht="12.75">
      <c r="B417" s="10"/>
    </row>
    <row r="418" ht="12.75">
      <c r="B418" s="10"/>
    </row>
    <row r="419" ht="12.75">
      <c r="B419" s="10"/>
    </row>
    <row r="420" ht="12.75">
      <c r="B420" s="10"/>
    </row>
    <row r="421" ht="12.75">
      <c r="B421" s="10"/>
    </row>
    <row r="422" ht="12.75">
      <c r="B422" s="10"/>
    </row>
    <row r="423" ht="12.75">
      <c r="B423" s="10"/>
    </row>
    <row r="424" ht="12.75">
      <c r="B424" s="10"/>
    </row>
    <row r="425" ht="12.75">
      <c r="B425" s="10"/>
    </row>
    <row r="426" ht="12.75">
      <c r="B426" s="10"/>
    </row>
    <row r="427" ht="12.75">
      <c r="B427" s="10"/>
    </row>
    <row r="428" ht="12.75">
      <c r="B428" s="10"/>
    </row>
    <row r="429" ht="12.75">
      <c r="B429" s="10"/>
    </row>
    <row r="430" ht="12.75">
      <c r="B430" s="10"/>
    </row>
    <row r="431" ht="12.75">
      <c r="B431" s="10"/>
    </row>
    <row r="432" ht="12.75">
      <c r="B432" s="10"/>
    </row>
    <row r="433" ht="12.75">
      <c r="B433" s="10"/>
    </row>
    <row r="434" ht="12.75">
      <c r="B434" s="10"/>
    </row>
    <row r="435" ht="12.75">
      <c r="B435" s="10"/>
    </row>
    <row r="436" ht="12.75">
      <c r="B436" s="10"/>
    </row>
    <row r="437" ht="12.75">
      <c r="B437" s="10"/>
    </row>
    <row r="438" ht="12.75">
      <c r="B438" s="10"/>
    </row>
    <row r="439" ht="12.75">
      <c r="B439" s="10"/>
    </row>
    <row r="440" ht="12.75">
      <c r="B440" s="10"/>
    </row>
    <row r="441" ht="12.75">
      <c r="B441" s="10"/>
    </row>
    <row r="442" ht="12.75">
      <c r="B442" s="10"/>
    </row>
    <row r="443" ht="12.75">
      <c r="B443" s="10"/>
    </row>
    <row r="444" ht="12.75">
      <c r="B444" s="10"/>
    </row>
    <row r="445" ht="12.75">
      <c r="B445" s="10"/>
    </row>
    <row r="446" ht="12.75">
      <c r="B446" s="10"/>
    </row>
    <row r="447" ht="12.75">
      <c r="B447" s="10"/>
    </row>
    <row r="448" ht="12.75">
      <c r="B448" s="10"/>
    </row>
    <row r="449" ht="12.75">
      <c r="B449" s="10"/>
    </row>
    <row r="450" ht="12.75">
      <c r="B450" s="10"/>
    </row>
    <row r="451" ht="12.75">
      <c r="B451" s="10"/>
    </row>
    <row r="452" ht="12.75">
      <c r="B452" s="10"/>
    </row>
    <row r="453" ht="12.75">
      <c r="B453" s="10"/>
    </row>
    <row r="454" ht="12.75">
      <c r="B454" s="10"/>
    </row>
    <row r="455" ht="12.75">
      <c r="B455" s="10"/>
    </row>
    <row r="456" ht="12.75">
      <c r="B456" s="10"/>
    </row>
    <row r="457" ht="12.75">
      <c r="B457" s="10"/>
    </row>
    <row r="458" ht="12.75">
      <c r="B458" s="10"/>
    </row>
    <row r="459" ht="12.75">
      <c r="B459" s="10"/>
    </row>
    <row r="460" ht="12.75">
      <c r="B460" s="10"/>
    </row>
    <row r="461" ht="12.75">
      <c r="B461" s="10"/>
    </row>
    <row r="462" ht="12.75">
      <c r="B462" s="10"/>
    </row>
    <row r="463" ht="12.75">
      <c r="B463" s="10"/>
    </row>
    <row r="464" ht="12.75">
      <c r="B464" s="10"/>
    </row>
    <row r="465" ht="12.75">
      <c r="B465" s="10"/>
    </row>
    <row r="466" ht="12.75">
      <c r="B466" s="10"/>
    </row>
    <row r="467" ht="12.75">
      <c r="B467" s="10"/>
    </row>
    <row r="468" ht="12.75">
      <c r="B468" s="10"/>
    </row>
    <row r="469" ht="12.75">
      <c r="B469" s="10"/>
    </row>
    <row r="470" ht="12.75">
      <c r="B470" s="10"/>
    </row>
    <row r="471" ht="12.75">
      <c r="B471" s="10"/>
    </row>
    <row r="472" ht="12.75">
      <c r="B472" s="10"/>
    </row>
    <row r="473" ht="12.75">
      <c r="B473" s="10"/>
    </row>
    <row r="474" ht="12.75">
      <c r="B474" s="10"/>
    </row>
    <row r="475" ht="12.75">
      <c r="B475" s="10"/>
    </row>
    <row r="476" ht="12.75">
      <c r="B476" s="10"/>
    </row>
    <row r="477" ht="12.75">
      <c r="B477" s="10"/>
    </row>
    <row r="478" ht="12.75">
      <c r="B478" s="10"/>
    </row>
    <row r="479" ht="12.75">
      <c r="B479" s="10"/>
    </row>
    <row r="480" ht="12.75">
      <c r="B480" s="10"/>
    </row>
    <row r="481" ht="12.75">
      <c r="B481" s="10"/>
    </row>
    <row r="482" ht="12.75">
      <c r="B482" s="10"/>
    </row>
    <row r="483" ht="12.75">
      <c r="B483" s="10"/>
    </row>
    <row r="484" ht="12.75">
      <c r="B484" s="10"/>
    </row>
    <row r="485" ht="12.75">
      <c r="B485" s="10"/>
    </row>
    <row r="486" ht="12.75">
      <c r="B486" s="10"/>
    </row>
    <row r="487" ht="12.75">
      <c r="B487" s="10"/>
    </row>
    <row r="488" ht="12.75">
      <c r="B488" s="10"/>
    </row>
    <row r="489" ht="12.75">
      <c r="B489" s="10"/>
    </row>
    <row r="490" ht="12.75">
      <c r="B490" s="10"/>
    </row>
    <row r="491" ht="12.75">
      <c r="B491" s="10"/>
    </row>
    <row r="492" ht="12.75">
      <c r="B492" s="10"/>
    </row>
    <row r="493" ht="12.75">
      <c r="B493" s="10"/>
    </row>
    <row r="494" ht="12.75">
      <c r="B494" s="10"/>
    </row>
    <row r="495" ht="12.75">
      <c r="B495" s="10"/>
    </row>
    <row r="496" ht="12.75">
      <c r="B496" s="10"/>
    </row>
    <row r="497" ht="12.75">
      <c r="B497" s="10"/>
    </row>
    <row r="498" ht="12.75">
      <c r="B498" s="10"/>
    </row>
    <row r="499" ht="12.75">
      <c r="B499" s="10"/>
    </row>
    <row r="500" ht="12.75">
      <c r="B500" s="10"/>
    </row>
    <row r="501" ht="12.75">
      <c r="B501" s="10"/>
    </row>
    <row r="502" ht="12.75">
      <c r="B502" s="10"/>
    </row>
    <row r="503" ht="12.75">
      <c r="B503" s="10"/>
    </row>
    <row r="504" ht="12.75">
      <c r="B504" s="10"/>
    </row>
    <row r="505" ht="12.75">
      <c r="B505" s="10"/>
    </row>
    <row r="506" ht="12.75">
      <c r="B506" s="10"/>
    </row>
    <row r="507" ht="12.75">
      <c r="B507" s="10"/>
    </row>
    <row r="508" ht="12.75">
      <c r="B508" s="10"/>
    </row>
    <row r="509" ht="12.75">
      <c r="B509" s="10"/>
    </row>
    <row r="510" ht="12.75">
      <c r="B510" s="10"/>
    </row>
    <row r="511" ht="12.75">
      <c r="B511" s="10"/>
    </row>
    <row r="512" ht="12.75">
      <c r="B512" s="10"/>
    </row>
    <row r="513" ht="12.75">
      <c r="B513" s="10"/>
    </row>
    <row r="514" ht="12.75">
      <c r="B514" s="10"/>
    </row>
    <row r="515" ht="12.75">
      <c r="B515" s="10"/>
    </row>
    <row r="516" ht="12.75">
      <c r="B516" s="10"/>
    </row>
    <row r="517" ht="12.75">
      <c r="B517" s="10"/>
    </row>
    <row r="518" ht="12.75">
      <c r="B518" s="10"/>
    </row>
    <row r="519" ht="12.75">
      <c r="B519" s="10"/>
    </row>
    <row r="520" ht="12.75">
      <c r="B520" s="10"/>
    </row>
    <row r="521" ht="12.75">
      <c r="B521" s="10"/>
    </row>
    <row r="522" ht="12.75">
      <c r="B522" s="10"/>
    </row>
    <row r="523" ht="12.75">
      <c r="B523" s="10"/>
    </row>
    <row r="524" ht="12.75">
      <c r="B524" s="10"/>
    </row>
    <row r="525" ht="12.75">
      <c r="B525" s="10"/>
    </row>
    <row r="526" ht="12.75">
      <c r="B526" s="10"/>
    </row>
    <row r="527" ht="12.75">
      <c r="B527" s="10"/>
    </row>
    <row r="528" ht="12.75">
      <c r="B528" s="10"/>
    </row>
    <row r="529" ht="12.75">
      <c r="B529" s="10"/>
    </row>
    <row r="530" ht="12.75">
      <c r="B530" s="10"/>
    </row>
    <row r="531" ht="12.75">
      <c r="B531" s="10"/>
    </row>
    <row r="532" ht="12.75">
      <c r="B532" s="10"/>
    </row>
    <row r="533" ht="12.75">
      <c r="B533" s="10"/>
    </row>
    <row r="534" ht="12.75">
      <c r="B534" s="10"/>
    </row>
    <row r="535" ht="12.75">
      <c r="B535" s="10"/>
    </row>
    <row r="536" ht="12.75">
      <c r="B536" s="10"/>
    </row>
    <row r="537" ht="12.75">
      <c r="B537" s="10"/>
    </row>
    <row r="538" ht="12.75">
      <c r="B538" s="10"/>
    </row>
    <row r="539" ht="12.75">
      <c r="B539" s="10"/>
    </row>
    <row r="540" ht="12.75">
      <c r="B540" s="10"/>
    </row>
    <row r="541" ht="12.75">
      <c r="B541" s="10"/>
    </row>
    <row r="542" ht="12.75">
      <c r="B542" s="10"/>
    </row>
    <row r="543" ht="12.75">
      <c r="B543" s="10"/>
    </row>
    <row r="544" ht="12.75">
      <c r="B544" s="10"/>
    </row>
    <row r="545" ht="12.75">
      <c r="B545" s="10"/>
    </row>
    <row r="546" ht="12.75">
      <c r="B546" s="10"/>
    </row>
    <row r="547" ht="12.75">
      <c r="B547" s="10"/>
    </row>
    <row r="548" ht="12.75">
      <c r="B548" s="10"/>
    </row>
    <row r="549" ht="12.75">
      <c r="B549" s="10"/>
    </row>
    <row r="550" ht="12.75">
      <c r="B550" s="10"/>
    </row>
    <row r="551" ht="12.75">
      <c r="B551" s="10"/>
    </row>
    <row r="552" ht="12.75">
      <c r="B552" s="10"/>
    </row>
    <row r="553" ht="12.75">
      <c r="B553" s="10"/>
    </row>
    <row r="554" ht="12.75">
      <c r="B554" s="10"/>
    </row>
    <row r="555" ht="12.75">
      <c r="B555" s="10"/>
    </row>
    <row r="556" ht="12.75">
      <c r="B556" s="10"/>
    </row>
    <row r="557" ht="12.75">
      <c r="B557" s="10"/>
    </row>
    <row r="558" ht="12.75">
      <c r="B558" s="10"/>
    </row>
    <row r="559" ht="12.75">
      <c r="B559" s="10"/>
    </row>
    <row r="560" ht="12.75">
      <c r="B560" s="10"/>
    </row>
    <row r="561" ht="12.75">
      <c r="B561" s="10"/>
    </row>
    <row r="562" ht="12.75">
      <c r="B562" s="10"/>
    </row>
    <row r="563" ht="12.75">
      <c r="B563" s="10"/>
    </row>
    <row r="564" ht="12.75">
      <c r="B564" s="10"/>
    </row>
    <row r="565" ht="12.75">
      <c r="B565" s="10"/>
    </row>
    <row r="566" ht="12.75">
      <c r="B566" s="10"/>
    </row>
    <row r="567" ht="12.75">
      <c r="B567" s="10"/>
    </row>
    <row r="568" ht="12.75">
      <c r="B568" s="10"/>
    </row>
    <row r="569" ht="12.75">
      <c r="B569" s="10"/>
    </row>
    <row r="570" ht="12.75">
      <c r="B570" s="10"/>
    </row>
    <row r="571" ht="12.75">
      <c r="B571" s="10"/>
    </row>
    <row r="572" ht="12.75">
      <c r="B572" s="10"/>
    </row>
    <row r="573" ht="12.75">
      <c r="B573" s="10"/>
    </row>
    <row r="574" ht="12.75">
      <c r="B574" s="10"/>
    </row>
    <row r="575" ht="12.75">
      <c r="B575" s="10"/>
    </row>
    <row r="576" ht="12.75">
      <c r="B576" s="10"/>
    </row>
    <row r="577" ht="12.75">
      <c r="B577" s="10"/>
    </row>
    <row r="578" ht="12.75">
      <c r="B578" s="10"/>
    </row>
    <row r="579" ht="12.75">
      <c r="B579" s="10"/>
    </row>
    <row r="580" ht="12.75">
      <c r="B580" s="10"/>
    </row>
    <row r="581" ht="12.75">
      <c r="B581" s="10"/>
    </row>
    <row r="582" ht="12.75">
      <c r="B582" s="10"/>
    </row>
    <row r="583" ht="12.75">
      <c r="B583" s="10"/>
    </row>
    <row r="584" ht="12.75">
      <c r="B584" s="10"/>
    </row>
    <row r="585" ht="12.75">
      <c r="B585" s="10"/>
    </row>
    <row r="586" ht="12.75">
      <c r="B586" s="10"/>
    </row>
    <row r="587" ht="12.75">
      <c r="B587" s="10"/>
    </row>
    <row r="588" ht="12.75">
      <c r="B588" s="10"/>
    </row>
    <row r="589" ht="12.75">
      <c r="B589" s="10"/>
    </row>
    <row r="590" ht="12.75">
      <c r="B590" s="10"/>
    </row>
    <row r="591" ht="12.75">
      <c r="B591" s="10"/>
    </row>
    <row r="592" ht="12.75">
      <c r="B592" s="10"/>
    </row>
    <row r="593" ht="12.75">
      <c r="B593" s="10"/>
    </row>
    <row r="594" ht="12.75">
      <c r="B594" s="10"/>
    </row>
    <row r="595" ht="12.75">
      <c r="B595" s="10"/>
    </row>
    <row r="596" ht="12.75">
      <c r="B596" s="10"/>
    </row>
    <row r="597" ht="12.75">
      <c r="B597" s="10"/>
    </row>
    <row r="598" ht="12.75">
      <c r="B598" s="10"/>
    </row>
    <row r="599" ht="12.75">
      <c r="B599" s="10"/>
    </row>
    <row r="600" ht="12.75">
      <c r="B600" s="10"/>
    </row>
    <row r="601" ht="12.75">
      <c r="B601" s="10"/>
    </row>
    <row r="602" ht="12.75">
      <c r="B602" s="10"/>
    </row>
    <row r="603" ht="12.75">
      <c r="B603" s="10"/>
    </row>
    <row r="604" ht="12.75">
      <c r="B604" s="10"/>
    </row>
    <row r="605" ht="12.75">
      <c r="B605" s="10"/>
    </row>
    <row r="606" ht="12.75">
      <c r="B606" s="10"/>
    </row>
    <row r="607" ht="12.75">
      <c r="B607" s="10"/>
    </row>
    <row r="608" ht="12.75">
      <c r="B608" s="10"/>
    </row>
    <row r="609" ht="12.75">
      <c r="B609" s="10"/>
    </row>
    <row r="610" ht="12.75">
      <c r="B610" s="10"/>
    </row>
    <row r="611" ht="12.75">
      <c r="B611" s="10"/>
    </row>
    <row r="612" ht="12.75">
      <c r="B612" s="10"/>
    </row>
    <row r="613" ht="12.75">
      <c r="B613" s="10"/>
    </row>
    <row r="614" ht="12.75">
      <c r="B614" s="10"/>
    </row>
    <row r="615" ht="12.75">
      <c r="B615" s="10"/>
    </row>
    <row r="616" ht="12.75">
      <c r="B616" s="10"/>
    </row>
    <row r="617" ht="12.75">
      <c r="B617" s="10"/>
    </row>
    <row r="618" ht="12.75">
      <c r="B618" s="10"/>
    </row>
    <row r="619" ht="12.75">
      <c r="B619" s="10"/>
    </row>
    <row r="620" ht="12.75">
      <c r="B620" s="10"/>
    </row>
    <row r="621" ht="12.75">
      <c r="B621" s="10"/>
    </row>
    <row r="622" ht="12.75">
      <c r="B622" s="10"/>
    </row>
    <row r="623" ht="12.75">
      <c r="B623" s="10"/>
    </row>
    <row r="624" ht="12.75">
      <c r="B624" s="10"/>
    </row>
    <row r="625" ht="12.75">
      <c r="B625" s="10"/>
    </row>
    <row r="626" ht="12.75">
      <c r="B626" s="10"/>
    </row>
    <row r="627" ht="12.75">
      <c r="B627" s="10"/>
    </row>
    <row r="628" ht="12.75">
      <c r="B628" s="10"/>
    </row>
    <row r="629" ht="12.75">
      <c r="B629" s="10"/>
    </row>
    <row r="630" ht="12.75">
      <c r="B630" s="10"/>
    </row>
    <row r="631" ht="12.75">
      <c r="B631" s="10"/>
    </row>
    <row r="632" ht="12.75">
      <c r="B632" s="10"/>
    </row>
    <row r="633" ht="12.75">
      <c r="B633" s="10"/>
    </row>
    <row r="634" ht="12.75">
      <c r="B634" s="10"/>
    </row>
    <row r="635" ht="12.75">
      <c r="B635" s="10"/>
    </row>
    <row r="636" ht="12.75">
      <c r="B636" s="10"/>
    </row>
    <row r="637" ht="12.75">
      <c r="B637" s="10"/>
    </row>
    <row r="638" ht="12.75">
      <c r="B638" s="10"/>
    </row>
    <row r="639" ht="12.75">
      <c r="B639" s="10"/>
    </row>
    <row r="640" ht="12.75">
      <c r="B640" s="10"/>
    </row>
    <row r="641" ht="12.75">
      <c r="B641" s="10"/>
    </row>
    <row r="642" ht="12.75">
      <c r="B642" s="10"/>
    </row>
    <row r="643" ht="12.75">
      <c r="B643" s="10"/>
    </row>
    <row r="644" ht="12.75">
      <c r="B644" s="10"/>
    </row>
    <row r="645" ht="12.75">
      <c r="B645" s="10"/>
    </row>
    <row r="646" ht="12.75">
      <c r="B646" s="10"/>
    </row>
    <row r="647" ht="12.75">
      <c r="B647" s="10"/>
    </row>
    <row r="648" ht="12.75">
      <c r="B648" s="10"/>
    </row>
    <row r="649" ht="12.75">
      <c r="B649" s="10"/>
    </row>
    <row r="650" ht="12.75">
      <c r="B650" s="10"/>
    </row>
    <row r="651" ht="12.75">
      <c r="B651" s="10"/>
    </row>
    <row r="652" ht="12.75">
      <c r="B652" s="10"/>
    </row>
    <row r="653" ht="12.75">
      <c r="B653" s="10"/>
    </row>
    <row r="654" ht="12.75">
      <c r="B654" s="10"/>
    </row>
    <row r="655" ht="12.75">
      <c r="B655" s="10"/>
    </row>
    <row r="656" ht="12.75">
      <c r="B656" s="10"/>
    </row>
    <row r="657" ht="12.75">
      <c r="B657" s="10"/>
    </row>
    <row r="658" ht="12.75">
      <c r="B658" s="10"/>
    </row>
    <row r="659" ht="12.75">
      <c r="B659" s="10"/>
    </row>
    <row r="660" ht="12.75">
      <c r="B660" s="10"/>
    </row>
    <row r="661" ht="12.75">
      <c r="B661" s="10"/>
    </row>
    <row r="662" ht="12.75">
      <c r="B662" s="10"/>
    </row>
    <row r="663" ht="12.75">
      <c r="B663" s="10"/>
    </row>
    <row r="664" ht="12.75">
      <c r="B664" s="10"/>
    </row>
    <row r="665" ht="12.75">
      <c r="B665" s="10"/>
    </row>
    <row r="666" ht="12.75">
      <c r="B666" s="10"/>
    </row>
    <row r="667" ht="12.75">
      <c r="B667" s="10"/>
    </row>
    <row r="668" ht="12.75">
      <c r="B668" s="10"/>
    </row>
    <row r="669" ht="12.75">
      <c r="B669" s="10"/>
    </row>
    <row r="670" ht="12.75">
      <c r="B670" s="10"/>
    </row>
    <row r="671" ht="12.75">
      <c r="B671" s="10"/>
    </row>
    <row r="672" ht="12.75">
      <c r="B672" s="10"/>
    </row>
    <row r="673" ht="12.75">
      <c r="B673" s="10"/>
    </row>
    <row r="674" ht="12.75">
      <c r="B674" s="10"/>
    </row>
    <row r="675" ht="12.75">
      <c r="B675" s="10"/>
    </row>
    <row r="676" ht="12.75">
      <c r="B676" s="10"/>
    </row>
    <row r="677" ht="12.75">
      <c r="B677" s="10"/>
    </row>
    <row r="678" ht="12.75">
      <c r="B678" s="10"/>
    </row>
    <row r="679" ht="12.75">
      <c r="B679" s="10"/>
    </row>
    <row r="680" ht="12.75">
      <c r="B680" s="10"/>
    </row>
    <row r="681" ht="12.75">
      <c r="B681" s="10"/>
    </row>
    <row r="682" ht="12.75">
      <c r="B682" s="10"/>
    </row>
    <row r="683" ht="12.75">
      <c r="B683" s="10"/>
    </row>
    <row r="684" ht="12.75">
      <c r="B684" s="10"/>
    </row>
    <row r="685" ht="12.75">
      <c r="B685" s="10"/>
    </row>
    <row r="686" ht="12.75">
      <c r="B686" s="10"/>
    </row>
    <row r="687" ht="12.75">
      <c r="B687" s="10"/>
    </row>
    <row r="688" ht="12.75">
      <c r="B688" s="10"/>
    </row>
    <row r="689" ht="12.75">
      <c r="B689" s="10"/>
    </row>
    <row r="690" ht="12.75">
      <c r="B690" s="10"/>
    </row>
    <row r="691" ht="12.75">
      <c r="B691" s="10"/>
    </row>
    <row r="692" ht="12.75">
      <c r="B692" s="10"/>
    </row>
    <row r="693" ht="12.75">
      <c r="B693" s="10"/>
    </row>
    <row r="694" ht="12.75">
      <c r="B694" s="10"/>
    </row>
    <row r="695" ht="12.75">
      <c r="B695" s="10"/>
    </row>
    <row r="696" ht="12.75">
      <c r="B696" s="10"/>
    </row>
    <row r="697" ht="12.75">
      <c r="B697" s="10"/>
    </row>
    <row r="698" ht="12.75">
      <c r="B698" s="10"/>
    </row>
    <row r="699" ht="12.75">
      <c r="B699" s="10"/>
    </row>
    <row r="700" ht="12.75">
      <c r="B700" s="10"/>
    </row>
    <row r="701" ht="12.75">
      <c r="B701" s="10"/>
    </row>
    <row r="702" ht="12.75">
      <c r="B702" s="10"/>
    </row>
    <row r="703" ht="12.75">
      <c r="B703" s="10"/>
    </row>
    <row r="704" ht="12.75">
      <c r="B704" s="10"/>
    </row>
    <row r="705" ht="12.75">
      <c r="B705" s="10"/>
    </row>
    <row r="706" ht="12.75">
      <c r="B706" s="10"/>
    </row>
    <row r="707" ht="12.75">
      <c r="B707" s="10"/>
    </row>
    <row r="708" ht="12.75">
      <c r="B708" s="10"/>
    </row>
    <row r="709" ht="12.75">
      <c r="B709" s="10"/>
    </row>
    <row r="710" ht="12.75">
      <c r="B710" s="10"/>
    </row>
    <row r="711" ht="12.75">
      <c r="B711" s="10"/>
    </row>
    <row r="712" ht="12.75">
      <c r="B712" s="10"/>
    </row>
    <row r="713" ht="12.75">
      <c r="B713" s="10"/>
    </row>
    <row r="714" ht="12.75">
      <c r="B714" s="10"/>
    </row>
    <row r="715" ht="12.75">
      <c r="B715" s="10"/>
    </row>
    <row r="716" ht="12.75">
      <c r="B716" s="10"/>
    </row>
    <row r="717" ht="12.75">
      <c r="B717" s="10"/>
    </row>
    <row r="718" ht="12.75">
      <c r="B718" s="10"/>
    </row>
    <row r="719" ht="12.75">
      <c r="B719" s="10"/>
    </row>
    <row r="720" ht="12.75">
      <c r="B720" s="10"/>
    </row>
    <row r="721" ht="12.75">
      <c r="B721" s="10"/>
    </row>
    <row r="722" ht="12.75">
      <c r="B722" s="10"/>
    </row>
    <row r="723" ht="12.75">
      <c r="B723" s="10"/>
    </row>
    <row r="724" ht="12.75">
      <c r="B724" s="10"/>
    </row>
    <row r="725" ht="12.75">
      <c r="B725" s="10"/>
    </row>
    <row r="726" ht="12.75">
      <c r="B726" s="10"/>
    </row>
    <row r="727" ht="12.75">
      <c r="B727" s="10"/>
    </row>
    <row r="728" ht="12.75">
      <c r="B728" s="10"/>
    </row>
    <row r="729" ht="12.75">
      <c r="B729" s="10"/>
    </row>
    <row r="730" ht="12.75">
      <c r="B730" s="10"/>
    </row>
    <row r="731" ht="12.75">
      <c r="B731" s="10"/>
    </row>
    <row r="732" ht="12.75">
      <c r="B732" s="10"/>
    </row>
    <row r="733" ht="12.75">
      <c r="B733" s="10"/>
    </row>
    <row r="734" ht="12.75">
      <c r="B734" s="10"/>
    </row>
    <row r="735" ht="12.75">
      <c r="B735" s="10"/>
    </row>
    <row r="736" ht="12.75">
      <c r="B736" s="10"/>
    </row>
    <row r="737" ht="12.75">
      <c r="B737" s="10"/>
    </row>
    <row r="738" ht="12.75">
      <c r="B738" s="10"/>
    </row>
    <row r="739" ht="12.75">
      <c r="B739" s="10"/>
    </row>
    <row r="740" ht="12.75">
      <c r="B740" s="10"/>
    </row>
    <row r="741" ht="12.75">
      <c r="B741" s="10"/>
    </row>
    <row r="742" ht="12.75">
      <c r="B742" s="10"/>
    </row>
    <row r="743" ht="12.75">
      <c r="B743" s="10"/>
    </row>
    <row r="744" ht="12.75">
      <c r="B744" s="10"/>
    </row>
    <row r="745" ht="12.75">
      <c r="B745" s="10"/>
    </row>
    <row r="746" ht="12.75">
      <c r="B746" s="10"/>
    </row>
    <row r="747" ht="12.75">
      <c r="B747" s="10"/>
    </row>
    <row r="748" ht="12.75">
      <c r="B748" s="10"/>
    </row>
    <row r="749" ht="12.75">
      <c r="B749" s="10"/>
    </row>
    <row r="750" ht="12.75">
      <c r="B750" s="10"/>
    </row>
    <row r="751" ht="12.75">
      <c r="B751" s="10"/>
    </row>
    <row r="752" ht="12.75">
      <c r="B752" s="10"/>
    </row>
    <row r="753" ht="12.75">
      <c r="B753" s="10"/>
    </row>
    <row r="754" ht="12.75">
      <c r="B754" s="10"/>
    </row>
    <row r="755" ht="12.75">
      <c r="B755" s="10"/>
    </row>
    <row r="756" ht="12.75">
      <c r="B756" s="10"/>
    </row>
    <row r="757" ht="12.75">
      <c r="B757" s="10"/>
    </row>
    <row r="758" ht="12.75">
      <c r="B758" s="10"/>
    </row>
    <row r="759" ht="12.75">
      <c r="B759" s="10"/>
    </row>
    <row r="760" ht="12.75">
      <c r="B760" s="10"/>
    </row>
    <row r="761" ht="12.75">
      <c r="B761" s="10"/>
    </row>
    <row r="762" ht="12.75">
      <c r="B762" s="10"/>
    </row>
    <row r="763" ht="12.75">
      <c r="B763" s="10"/>
    </row>
    <row r="764" ht="12.75">
      <c r="B764" s="10"/>
    </row>
    <row r="765" ht="12.75">
      <c r="B765" s="10"/>
    </row>
    <row r="766" ht="12.75">
      <c r="B766" s="10"/>
    </row>
    <row r="767" ht="12.75">
      <c r="B767" s="10"/>
    </row>
    <row r="768" ht="12.75">
      <c r="B768" s="10"/>
    </row>
    <row r="769" ht="12.75">
      <c r="B769" s="10"/>
    </row>
    <row r="770" ht="12.75">
      <c r="B770" s="10"/>
    </row>
    <row r="771" ht="12.75">
      <c r="B771" s="10"/>
    </row>
    <row r="772" ht="12.75">
      <c r="B772" s="10"/>
    </row>
    <row r="773" ht="12.75">
      <c r="B773" s="10"/>
    </row>
    <row r="774" ht="12.75">
      <c r="B774" s="10"/>
    </row>
    <row r="775" ht="12.75">
      <c r="B775" s="10"/>
    </row>
    <row r="776" ht="12.75">
      <c r="B776" s="10"/>
    </row>
    <row r="777" ht="12.75">
      <c r="B777" s="10"/>
    </row>
    <row r="778" ht="12.75">
      <c r="B778" s="10"/>
    </row>
    <row r="779" ht="12.75">
      <c r="B779" s="10"/>
    </row>
    <row r="780" ht="12.75">
      <c r="B780" s="10"/>
    </row>
    <row r="781" ht="12.75">
      <c r="B781" s="10"/>
    </row>
    <row r="782" ht="12.75">
      <c r="B782" s="10"/>
    </row>
    <row r="783" ht="12.75">
      <c r="B783" s="10"/>
    </row>
    <row r="784" ht="12.75">
      <c r="B784" s="10"/>
    </row>
    <row r="785" ht="12.75">
      <c r="B785" s="10"/>
    </row>
    <row r="786" ht="12.75">
      <c r="B786" s="10"/>
    </row>
    <row r="787" ht="12.75">
      <c r="B787" s="10"/>
    </row>
    <row r="788" ht="12.75">
      <c r="B788" s="10"/>
    </row>
    <row r="789" ht="12.75">
      <c r="B789" s="10"/>
    </row>
    <row r="790" ht="12.75">
      <c r="B790" s="10"/>
    </row>
    <row r="791" ht="12.75">
      <c r="B791" s="10"/>
    </row>
    <row r="792" ht="12.75">
      <c r="B792" s="10"/>
    </row>
    <row r="793" ht="12.75">
      <c r="B793" s="10"/>
    </row>
    <row r="794" ht="12.75">
      <c r="B794" s="10"/>
    </row>
    <row r="795" ht="12.75">
      <c r="B795" s="10"/>
    </row>
    <row r="796" ht="12.75">
      <c r="B796" s="10"/>
    </row>
    <row r="797" ht="12.75">
      <c r="B797" s="10"/>
    </row>
    <row r="798" ht="12.75">
      <c r="B798" s="10"/>
    </row>
    <row r="799" ht="12.75">
      <c r="B799" s="10"/>
    </row>
    <row r="800" ht="12.75">
      <c r="B800" s="10"/>
    </row>
    <row r="801" ht="12.75">
      <c r="B801" s="10"/>
    </row>
    <row r="802" ht="12.75">
      <c r="B802" s="10"/>
    </row>
    <row r="803" ht="12.75">
      <c r="B803" s="10"/>
    </row>
    <row r="804" ht="12.75">
      <c r="B804" s="10"/>
    </row>
    <row r="805" ht="12.75">
      <c r="B805" s="10"/>
    </row>
    <row r="806" ht="12.75">
      <c r="B806" s="10"/>
    </row>
    <row r="807" ht="12.75">
      <c r="B807" s="10"/>
    </row>
    <row r="808" ht="12.75">
      <c r="B808" s="10"/>
    </row>
    <row r="809" ht="12.75">
      <c r="B809" s="10"/>
    </row>
    <row r="810" ht="12.75">
      <c r="B810" s="10"/>
    </row>
    <row r="811" ht="12.75">
      <c r="B811" s="10"/>
    </row>
    <row r="812" ht="12.75">
      <c r="B812" s="10"/>
    </row>
    <row r="813" ht="12.75">
      <c r="B813" s="10"/>
    </row>
    <row r="814" ht="12.75">
      <c r="B814" s="10"/>
    </row>
    <row r="815" ht="12.75">
      <c r="B815" s="10"/>
    </row>
    <row r="816" ht="12.75">
      <c r="B816" s="10"/>
    </row>
    <row r="817" ht="12.75">
      <c r="B817" s="10"/>
    </row>
    <row r="818" ht="12.75">
      <c r="B818" s="10"/>
    </row>
    <row r="819" ht="12.75">
      <c r="B819" s="10"/>
    </row>
    <row r="820" ht="12.75">
      <c r="B820" s="10"/>
    </row>
    <row r="821" ht="12.75">
      <c r="B821" s="10"/>
    </row>
    <row r="822" ht="12.75">
      <c r="B822" s="10"/>
    </row>
    <row r="823" ht="12.75">
      <c r="B823" s="10"/>
    </row>
    <row r="824" ht="12.75">
      <c r="B824" s="10"/>
    </row>
    <row r="825" ht="12.75">
      <c r="B825" s="10"/>
    </row>
    <row r="826" ht="12.75">
      <c r="B826" s="10"/>
    </row>
    <row r="827" ht="12.75">
      <c r="B827" s="10"/>
    </row>
    <row r="828" ht="12.75">
      <c r="B828" s="10"/>
    </row>
    <row r="829" ht="12.75">
      <c r="B829" s="10"/>
    </row>
    <row r="830" ht="12.75">
      <c r="B830" s="10"/>
    </row>
    <row r="831" ht="12.75">
      <c r="B831" s="10"/>
    </row>
    <row r="832" ht="12.75">
      <c r="B832" s="10"/>
    </row>
    <row r="833" ht="12.75">
      <c r="B833" s="10"/>
    </row>
    <row r="834" ht="12.75">
      <c r="B834" s="10"/>
    </row>
    <row r="835" ht="12.75">
      <c r="B835" s="10"/>
    </row>
    <row r="836" ht="12.75">
      <c r="B836" s="10"/>
    </row>
    <row r="837" ht="12.75">
      <c r="B837" s="10"/>
    </row>
    <row r="838" ht="12.75">
      <c r="B838" s="10"/>
    </row>
    <row r="839" ht="12.75">
      <c r="B839" s="10"/>
    </row>
    <row r="840" ht="12.75">
      <c r="B840" s="10"/>
    </row>
    <row r="841" ht="12.75">
      <c r="B841" s="10"/>
    </row>
    <row r="842" ht="12.75">
      <c r="B842" s="10"/>
    </row>
    <row r="843" ht="12.75">
      <c r="B843" s="10"/>
    </row>
    <row r="844" ht="12.75">
      <c r="B844" s="10"/>
    </row>
    <row r="845" ht="12.75">
      <c r="B845" s="10"/>
    </row>
    <row r="846" ht="12.75">
      <c r="B846" s="10"/>
    </row>
    <row r="847" ht="12.75">
      <c r="B847" s="10"/>
    </row>
    <row r="848" ht="12.75">
      <c r="B848" s="10"/>
    </row>
    <row r="849" ht="12.75">
      <c r="B849" s="10"/>
    </row>
    <row r="850" ht="12.75">
      <c r="B850" s="10"/>
    </row>
    <row r="851" ht="12.75">
      <c r="B851" s="10"/>
    </row>
    <row r="852" ht="12.75">
      <c r="B852" s="10"/>
    </row>
    <row r="853" ht="12.75">
      <c r="B853" s="10"/>
    </row>
    <row r="854" ht="12.75">
      <c r="B854" s="10"/>
    </row>
    <row r="855" ht="12.75">
      <c r="B855" s="10"/>
    </row>
    <row r="856" ht="12.75">
      <c r="B856" s="10"/>
    </row>
    <row r="857" ht="12.75">
      <c r="B857" s="10"/>
    </row>
    <row r="858" ht="12.75">
      <c r="B858" s="10"/>
    </row>
    <row r="859" ht="12.75">
      <c r="B859" s="10"/>
    </row>
    <row r="860" ht="12.75">
      <c r="B860" s="10"/>
    </row>
    <row r="861" ht="12.75">
      <c r="B861" s="10"/>
    </row>
    <row r="862" ht="12.75">
      <c r="B862" s="10"/>
    </row>
    <row r="863" ht="12.75">
      <c r="B863" s="10"/>
    </row>
    <row r="864" ht="12.75">
      <c r="B864" s="10"/>
    </row>
    <row r="865" ht="12.75">
      <c r="B865" s="10"/>
    </row>
    <row r="866" ht="12.75">
      <c r="B866" s="10"/>
    </row>
    <row r="867" ht="12.75">
      <c r="B867" s="10"/>
    </row>
    <row r="868" ht="12.75">
      <c r="B868" s="10"/>
    </row>
    <row r="869" ht="12.75">
      <c r="B869" s="10"/>
    </row>
    <row r="870" ht="12.75">
      <c r="B870" s="10"/>
    </row>
    <row r="871" ht="12.75">
      <c r="B871" s="10"/>
    </row>
    <row r="872" ht="12.75">
      <c r="B872" s="10"/>
    </row>
    <row r="873" ht="12.75">
      <c r="B873" s="10"/>
    </row>
    <row r="874" ht="12.75">
      <c r="B874" s="10"/>
    </row>
    <row r="875" ht="12.75">
      <c r="B875" s="10"/>
    </row>
    <row r="876" ht="12.75">
      <c r="B876" s="10"/>
    </row>
    <row r="877" ht="12.75">
      <c r="B877" s="10"/>
    </row>
    <row r="878" ht="12.75">
      <c r="B878" s="10"/>
    </row>
    <row r="879" ht="12.75">
      <c r="B879" s="10"/>
    </row>
    <row r="880" ht="12.75">
      <c r="B880" s="10"/>
    </row>
    <row r="881" ht="12.75">
      <c r="B881" s="10"/>
    </row>
    <row r="882" ht="12.75">
      <c r="B882" s="10"/>
    </row>
    <row r="883" ht="12.75">
      <c r="B883" s="10"/>
    </row>
    <row r="884" ht="12.75">
      <c r="B884" s="10"/>
    </row>
    <row r="885" ht="12.75">
      <c r="B885" s="10"/>
    </row>
    <row r="886" ht="12.75">
      <c r="B886" s="10"/>
    </row>
    <row r="887" ht="12.75">
      <c r="B887" s="10"/>
    </row>
    <row r="888" ht="12.75">
      <c r="B888" s="10"/>
    </row>
    <row r="889" ht="12.75">
      <c r="B889" s="10"/>
    </row>
    <row r="890" ht="12.75">
      <c r="B890" s="10"/>
    </row>
    <row r="891" ht="12.75">
      <c r="B891" s="10"/>
    </row>
    <row r="892" ht="12.75">
      <c r="B892" s="10"/>
    </row>
    <row r="893" ht="12.75">
      <c r="B893" s="10"/>
    </row>
    <row r="894" ht="12.75">
      <c r="B894" s="10"/>
    </row>
    <row r="895" ht="12.75">
      <c r="B895" s="10"/>
    </row>
    <row r="896" ht="12.75">
      <c r="B896" s="10"/>
    </row>
    <row r="897" ht="12.75">
      <c r="B897" s="10"/>
    </row>
    <row r="898" ht="12.75">
      <c r="B898" s="10"/>
    </row>
    <row r="899" ht="12.75">
      <c r="B899" s="10"/>
    </row>
    <row r="900" ht="12.75">
      <c r="B900" s="10"/>
    </row>
    <row r="901" ht="12.75">
      <c r="B901" s="10"/>
    </row>
    <row r="902" ht="12.75">
      <c r="B902" s="10"/>
    </row>
    <row r="903" ht="12.75">
      <c r="B903" s="10"/>
    </row>
    <row r="904" ht="12.75">
      <c r="B904" s="10"/>
    </row>
    <row r="905" ht="12.75">
      <c r="B905" s="10"/>
    </row>
    <row r="906" ht="12.75">
      <c r="B906" s="10"/>
    </row>
    <row r="907" ht="12.75">
      <c r="B907" s="10"/>
    </row>
    <row r="908" ht="12.75">
      <c r="B908" s="10"/>
    </row>
    <row r="909" ht="12.75">
      <c r="B909" s="10"/>
    </row>
    <row r="910" ht="12.75">
      <c r="B910" s="10"/>
    </row>
    <row r="911" ht="12.75">
      <c r="B911" s="10"/>
    </row>
    <row r="912" ht="12.75">
      <c r="B912" s="10"/>
    </row>
    <row r="913" ht="12.75">
      <c r="B913" s="10"/>
    </row>
    <row r="914" ht="12.75">
      <c r="B914" s="10"/>
    </row>
    <row r="915" ht="12.75">
      <c r="B915" s="10"/>
    </row>
    <row r="916" ht="12.75">
      <c r="B916" s="10"/>
    </row>
    <row r="917" ht="12.75">
      <c r="B917" s="10"/>
    </row>
    <row r="918" ht="12.75">
      <c r="B918" s="10"/>
    </row>
    <row r="919" ht="12.75">
      <c r="B919" s="10"/>
    </row>
    <row r="920" ht="12.75">
      <c r="B920" s="10"/>
    </row>
    <row r="921" ht="12.75">
      <c r="B921" s="10"/>
    </row>
    <row r="922" ht="12.75">
      <c r="B922" s="10"/>
    </row>
    <row r="923" ht="12.75">
      <c r="B923" s="10"/>
    </row>
    <row r="924" ht="12.75">
      <c r="B924" s="10"/>
    </row>
    <row r="925" ht="12.75">
      <c r="B925" s="10"/>
    </row>
    <row r="926" ht="12.75">
      <c r="B926" s="10"/>
    </row>
    <row r="927" ht="12.75">
      <c r="B927" s="10"/>
    </row>
    <row r="928" ht="12.75">
      <c r="B928" s="10"/>
    </row>
    <row r="929" ht="12.75">
      <c r="B929" s="10"/>
    </row>
    <row r="930" ht="12.75">
      <c r="B930" s="10"/>
    </row>
    <row r="931" ht="12.75">
      <c r="B931" s="10"/>
    </row>
    <row r="932" ht="12.75">
      <c r="B932" s="10"/>
    </row>
    <row r="933" ht="12.75">
      <c r="B933" s="10"/>
    </row>
    <row r="934" ht="12.75">
      <c r="B934" s="10"/>
    </row>
    <row r="935" ht="12.75">
      <c r="B935" s="10"/>
    </row>
    <row r="936" ht="12.75">
      <c r="B936" s="10"/>
    </row>
    <row r="937" ht="12.75">
      <c r="B937" s="10"/>
    </row>
    <row r="938" ht="12.75">
      <c r="B938" s="10"/>
    </row>
    <row r="939" ht="12.75">
      <c r="B939" s="10"/>
    </row>
    <row r="940" ht="12.75">
      <c r="B940" s="10"/>
    </row>
    <row r="941" ht="12.75">
      <c r="B941" s="10"/>
    </row>
    <row r="942" ht="12.75">
      <c r="B942" s="10"/>
    </row>
    <row r="943" ht="12.75">
      <c r="B943" s="10"/>
    </row>
    <row r="944" ht="12.75">
      <c r="B944" s="10"/>
    </row>
    <row r="945" ht="12.75">
      <c r="B945" s="10"/>
    </row>
    <row r="946" ht="12.75">
      <c r="B946" s="10"/>
    </row>
    <row r="947" ht="12.75">
      <c r="B947" s="10"/>
    </row>
    <row r="948" ht="12.75">
      <c r="B948" s="10"/>
    </row>
    <row r="949" ht="12.75">
      <c r="B949" s="10"/>
    </row>
    <row r="950" ht="12.75">
      <c r="B950" s="10"/>
    </row>
    <row r="951" ht="12.75">
      <c r="B951" s="10"/>
    </row>
    <row r="952" ht="12.75">
      <c r="B952" s="10"/>
    </row>
    <row r="953" ht="12.75">
      <c r="B953" s="10"/>
    </row>
    <row r="954" ht="12.75">
      <c r="B954" s="10"/>
    </row>
    <row r="955" ht="12.75">
      <c r="B955" s="10"/>
    </row>
    <row r="956" ht="12.75">
      <c r="B956" s="10"/>
    </row>
    <row r="957" ht="12.75">
      <c r="B957" s="10"/>
    </row>
    <row r="958" ht="12.75">
      <c r="B958" s="10"/>
    </row>
    <row r="959" ht="12.75">
      <c r="B959" s="10"/>
    </row>
    <row r="960" ht="12.75">
      <c r="B960" s="10"/>
    </row>
    <row r="961" ht="12.75">
      <c r="B961" s="10"/>
    </row>
    <row r="962" ht="12.75">
      <c r="B962" s="10"/>
    </row>
    <row r="963" ht="12.75">
      <c r="B963" s="10"/>
    </row>
    <row r="964" ht="12.75">
      <c r="B964" s="10"/>
    </row>
    <row r="965" ht="12.75">
      <c r="B965" s="10"/>
    </row>
    <row r="966" ht="12.75">
      <c r="B966" s="10"/>
    </row>
    <row r="967" ht="12.75">
      <c r="B967" s="10"/>
    </row>
    <row r="968" ht="12.75">
      <c r="B968" s="10"/>
    </row>
    <row r="969" ht="12.75">
      <c r="B969" s="10"/>
    </row>
    <row r="970" ht="12.75">
      <c r="B970" s="10"/>
    </row>
    <row r="971" ht="12.75">
      <c r="B971" s="10"/>
    </row>
    <row r="972" ht="12.75">
      <c r="B972" s="10"/>
    </row>
    <row r="973" ht="12.75">
      <c r="B973" s="10"/>
    </row>
    <row r="974" ht="12.75">
      <c r="B974" s="10"/>
    </row>
    <row r="975" ht="12.75">
      <c r="B975" s="10"/>
    </row>
    <row r="976" ht="12.75">
      <c r="B976" s="10"/>
    </row>
    <row r="977" ht="12.75">
      <c r="B977" s="10"/>
    </row>
    <row r="978" ht="12.75">
      <c r="B978" s="10"/>
    </row>
    <row r="979" ht="12.75">
      <c r="B979" s="10"/>
    </row>
    <row r="980" ht="12.75">
      <c r="B980" s="10"/>
    </row>
    <row r="981" ht="12.75">
      <c r="B981" s="10"/>
    </row>
    <row r="982" ht="12.75">
      <c r="B982" s="10"/>
    </row>
    <row r="983" ht="12.75">
      <c r="B983" s="10"/>
    </row>
    <row r="984" ht="12.75">
      <c r="B984" s="10"/>
    </row>
    <row r="985" ht="12.75">
      <c r="B985" s="10"/>
    </row>
    <row r="986" ht="12.75">
      <c r="B986" s="10"/>
    </row>
    <row r="987" ht="12.75">
      <c r="B987" s="10"/>
    </row>
    <row r="988" ht="12.75">
      <c r="B988" s="10"/>
    </row>
    <row r="989" ht="12.75">
      <c r="B989" s="10"/>
    </row>
    <row r="990" ht="12.75">
      <c r="B990" s="10"/>
    </row>
    <row r="991" ht="12.75">
      <c r="B991" s="10"/>
    </row>
    <row r="992" ht="12.75">
      <c r="B992" s="10"/>
    </row>
    <row r="993" ht="12.75">
      <c r="B993" s="10"/>
    </row>
    <row r="994" ht="12.75">
      <c r="B994" s="10"/>
    </row>
    <row r="995" ht="12.75">
      <c r="B995" s="10"/>
    </row>
    <row r="996" ht="12.75">
      <c r="B996" s="10"/>
    </row>
    <row r="997" ht="12.75">
      <c r="B997" s="10"/>
    </row>
    <row r="998" ht="12.75">
      <c r="B998" s="10"/>
    </row>
    <row r="999" ht="12.75">
      <c r="B999" s="10"/>
    </row>
    <row r="1000" ht="12.75">
      <c r="B1000" s="10"/>
    </row>
    <row r="1001" ht="12.75">
      <c r="B1001" s="10"/>
    </row>
    <row r="1002" ht="12.75">
      <c r="B1002" s="10"/>
    </row>
    <row r="1003" ht="12.75">
      <c r="B1003" s="10"/>
    </row>
    <row r="1004" ht="12.75">
      <c r="B1004" s="10"/>
    </row>
    <row r="1005" ht="12.75">
      <c r="B1005" s="10"/>
    </row>
    <row r="1006" ht="12.75">
      <c r="B1006" s="10"/>
    </row>
    <row r="1007" ht="12.75">
      <c r="B1007" s="10"/>
    </row>
    <row r="1008" ht="12.75">
      <c r="B1008" s="10"/>
    </row>
    <row r="1009" ht="12.75">
      <c r="B1009" s="10"/>
    </row>
    <row r="1010" ht="12.75">
      <c r="B1010" s="10"/>
    </row>
    <row r="1011" ht="12.75">
      <c r="B1011" s="10"/>
    </row>
    <row r="1012" ht="12.75">
      <c r="B1012" s="10"/>
    </row>
    <row r="1013" ht="12.75">
      <c r="B1013" s="10"/>
    </row>
    <row r="1014" ht="12.75">
      <c r="B1014" s="10"/>
    </row>
    <row r="1015" ht="12.75">
      <c r="B1015" s="10"/>
    </row>
    <row r="1016" ht="12.75">
      <c r="B1016" s="10"/>
    </row>
    <row r="1017" ht="12.75">
      <c r="B1017" s="10"/>
    </row>
    <row r="1018" ht="12.75">
      <c r="B1018" s="10"/>
    </row>
    <row r="1019" ht="12.75">
      <c r="B1019" s="10"/>
    </row>
    <row r="1020" ht="12.75">
      <c r="B1020" s="10"/>
    </row>
    <row r="1021" ht="12.75">
      <c r="B1021" s="10"/>
    </row>
    <row r="1022" ht="12.75">
      <c r="B1022" s="10"/>
    </row>
    <row r="1023" ht="12.75">
      <c r="B1023" s="10"/>
    </row>
    <row r="1024" ht="12.75">
      <c r="B1024" s="10"/>
    </row>
    <row r="1025" ht="12.75">
      <c r="B1025" s="10"/>
    </row>
    <row r="1026" ht="12.75">
      <c r="B1026" s="10"/>
    </row>
    <row r="1027" ht="12.75">
      <c r="B1027" s="10"/>
    </row>
    <row r="1028" ht="12.75">
      <c r="B1028" s="10"/>
    </row>
    <row r="1029" ht="12.75">
      <c r="B1029" s="10"/>
    </row>
    <row r="1030" ht="12.75">
      <c r="B1030" s="10"/>
    </row>
    <row r="1031" ht="12.75">
      <c r="B1031" s="10"/>
    </row>
    <row r="1032" ht="12.75">
      <c r="B1032" s="10"/>
    </row>
    <row r="1033" ht="12.75">
      <c r="B1033" s="10"/>
    </row>
    <row r="1034" ht="12.75">
      <c r="B1034" s="10"/>
    </row>
    <row r="1035" ht="12.75">
      <c r="B1035" s="10"/>
    </row>
    <row r="1036" ht="12.75">
      <c r="B1036" s="10"/>
    </row>
    <row r="1037" ht="12.75">
      <c r="B1037" s="10"/>
    </row>
    <row r="1038" ht="12.75">
      <c r="B1038" s="10"/>
    </row>
    <row r="1039" ht="12.75">
      <c r="B1039" s="10"/>
    </row>
    <row r="1040" ht="12.75">
      <c r="B1040" s="10"/>
    </row>
    <row r="1041" ht="12.75">
      <c r="B1041" s="10"/>
    </row>
    <row r="1042" ht="12.75">
      <c r="B1042" s="10"/>
    </row>
    <row r="1043" ht="12.75">
      <c r="B1043" s="10"/>
    </row>
    <row r="1044" ht="12.75">
      <c r="B1044" s="10"/>
    </row>
    <row r="1045" ht="12.75">
      <c r="B1045" s="10"/>
    </row>
    <row r="1046" ht="12.75">
      <c r="B1046" s="10"/>
    </row>
    <row r="1047" ht="12.75">
      <c r="B1047" s="10"/>
    </row>
    <row r="1048" ht="12.75">
      <c r="B1048" s="10"/>
    </row>
    <row r="1049" ht="12.75">
      <c r="B1049" s="10"/>
    </row>
    <row r="1050" ht="12.75">
      <c r="B1050" s="10"/>
    </row>
    <row r="1051" ht="12.75">
      <c r="B1051" s="10"/>
    </row>
    <row r="1052" ht="12.75">
      <c r="B1052" s="10"/>
    </row>
    <row r="1053" ht="12.75">
      <c r="B1053" s="10"/>
    </row>
    <row r="1054" ht="12.75">
      <c r="B1054" s="10"/>
    </row>
    <row r="1055" ht="12.75">
      <c r="B1055" s="10"/>
    </row>
    <row r="1056" ht="12.75">
      <c r="B1056" s="10"/>
    </row>
    <row r="1057" ht="12.75">
      <c r="B1057" s="10"/>
    </row>
    <row r="1058" ht="12.75">
      <c r="B1058" s="10"/>
    </row>
    <row r="1059" ht="12.75">
      <c r="B1059" s="10"/>
    </row>
    <row r="1060" ht="12.75">
      <c r="B1060" s="10"/>
    </row>
    <row r="1061" ht="12.75">
      <c r="B1061" s="10"/>
    </row>
    <row r="1062" ht="12.75">
      <c r="B1062" s="10"/>
    </row>
    <row r="1063" ht="12.75">
      <c r="B1063" s="10"/>
    </row>
    <row r="1064" ht="12.75">
      <c r="B1064" s="10"/>
    </row>
    <row r="1065" ht="12.75">
      <c r="B1065" s="10"/>
    </row>
    <row r="1066" ht="12.75">
      <c r="B1066" s="10"/>
    </row>
    <row r="1067" ht="12.75">
      <c r="B1067" s="10"/>
    </row>
    <row r="1068" ht="12.75">
      <c r="B1068" s="10"/>
    </row>
    <row r="1069" ht="12.75">
      <c r="B1069" s="10"/>
    </row>
    <row r="1070" ht="12.75">
      <c r="B1070" s="10"/>
    </row>
    <row r="1071" ht="12.75">
      <c r="B1071" s="10"/>
    </row>
    <row r="1072" ht="12.75">
      <c r="B1072" s="10"/>
    </row>
    <row r="1073" ht="12.75">
      <c r="B1073" s="10"/>
    </row>
    <row r="1074" ht="12.75">
      <c r="B1074" s="10"/>
    </row>
    <row r="1075" ht="12.75">
      <c r="B1075" s="10"/>
    </row>
    <row r="1076" ht="12.75">
      <c r="B1076" s="10"/>
    </row>
    <row r="1077" ht="12.75">
      <c r="B1077" s="10"/>
    </row>
    <row r="1078" ht="12.75">
      <c r="B1078" s="10"/>
    </row>
    <row r="1079" ht="12.75">
      <c r="B1079" s="10"/>
    </row>
    <row r="1080" ht="12.75">
      <c r="B1080" s="10"/>
    </row>
    <row r="1081" ht="12.75">
      <c r="B1081" s="10"/>
    </row>
    <row r="1082" ht="12.75">
      <c r="B1082" s="10"/>
    </row>
    <row r="1083" ht="12.75">
      <c r="B1083" s="10"/>
    </row>
    <row r="1084" ht="12.75">
      <c r="B1084" s="10"/>
    </row>
    <row r="1085" ht="12.75">
      <c r="B1085" s="10"/>
    </row>
    <row r="1086" ht="12.75">
      <c r="B1086" s="10"/>
    </row>
    <row r="1087" ht="12.75">
      <c r="B1087" s="10"/>
    </row>
    <row r="1088" ht="12.75">
      <c r="B1088" s="10"/>
    </row>
    <row r="1089" ht="12.75">
      <c r="B1089" s="10"/>
    </row>
    <row r="1090" ht="12.75">
      <c r="B1090" s="10"/>
    </row>
    <row r="1091" ht="12.75">
      <c r="B1091" s="10"/>
    </row>
    <row r="1092" ht="12.75">
      <c r="B1092" s="10"/>
    </row>
    <row r="1093" ht="12.75">
      <c r="B1093" s="10"/>
    </row>
    <row r="1094" ht="12.75">
      <c r="B1094" s="10"/>
    </row>
    <row r="1095" ht="12.75">
      <c r="B1095" s="10"/>
    </row>
    <row r="1096" ht="12.75">
      <c r="B1096" s="10"/>
    </row>
    <row r="1097" ht="12.75">
      <c r="B1097" s="10"/>
    </row>
    <row r="1098" ht="12.75">
      <c r="B1098" s="10"/>
    </row>
    <row r="1099" ht="12.75">
      <c r="B1099" s="10"/>
    </row>
    <row r="1100" ht="12.75">
      <c r="B1100" s="10"/>
    </row>
    <row r="1101" ht="12.75">
      <c r="B1101" s="10"/>
    </row>
    <row r="1102" ht="12.75">
      <c r="B1102" s="10"/>
    </row>
    <row r="1103" ht="12.75">
      <c r="B1103" s="10"/>
    </row>
    <row r="1104" ht="12.75">
      <c r="B1104" s="10"/>
    </row>
    <row r="1105" ht="12.75">
      <c r="B1105" s="10"/>
    </row>
    <row r="1106" ht="12.75">
      <c r="B1106" s="10"/>
    </row>
    <row r="1107" ht="12.75">
      <c r="B1107" s="10"/>
    </row>
    <row r="1108" ht="12.75">
      <c r="B1108" s="10"/>
    </row>
    <row r="1109" ht="12.75">
      <c r="B1109" s="10"/>
    </row>
    <row r="1110" ht="12.75">
      <c r="B1110" s="10"/>
    </row>
    <row r="1111" ht="12.75">
      <c r="B1111" s="10"/>
    </row>
    <row r="1112" ht="12.75">
      <c r="B1112" s="10"/>
    </row>
    <row r="1113" ht="12.75">
      <c r="B1113" s="10"/>
    </row>
    <row r="1114" ht="12.75">
      <c r="B1114" s="10"/>
    </row>
    <row r="1115" ht="12.75">
      <c r="B1115" s="10"/>
    </row>
    <row r="1116" ht="12.75">
      <c r="B1116" s="10"/>
    </row>
    <row r="1117" ht="12.75">
      <c r="B1117" s="10"/>
    </row>
    <row r="1118" ht="12.75">
      <c r="B1118" s="10"/>
    </row>
    <row r="1119" ht="12.75">
      <c r="B1119" s="10"/>
    </row>
    <row r="1120" ht="12.75">
      <c r="B1120" s="10"/>
    </row>
    <row r="1121" ht="12.75">
      <c r="B1121" s="10"/>
    </row>
    <row r="1122" ht="12.75">
      <c r="B1122" s="10"/>
    </row>
    <row r="1123" ht="12.75">
      <c r="B1123" s="10"/>
    </row>
    <row r="1124" ht="12.75">
      <c r="B1124" s="10"/>
    </row>
    <row r="1125" ht="12.75">
      <c r="B1125" s="10"/>
    </row>
    <row r="1126" ht="12.75">
      <c r="B1126" s="10"/>
    </row>
    <row r="1127" ht="12.75">
      <c r="B1127" s="10"/>
    </row>
    <row r="1128" ht="12.75">
      <c r="B1128" s="10"/>
    </row>
    <row r="1129" ht="12.75">
      <c r="B1129" s="10"/>
    </row>
    <row r="1130" ht="12.75">
      <c r="B1130" s="10"/>
    </row>
    <row r="1131" ht="12.75">
      <c r="B1131" s="10"/>
    </row>
    <row r="1132" ht="12.75">
      <c r="B1132" s="10"/>
    </row>
    <row r="1133" ht="12.75">
      <c r="B1133" s="10"/>
    </row>
    <row r="1134" ht="12.75">
      <c r="B1134" s="10"/>
    </row>
    <row r="1135" ht="12.75">
      <c r="B1135" s="10"/>
    </row>
    <row r="1136" ht="12.75">
      <c r="B1136" s="10"/>
    </row>
    <row r="1137" ht="12.75">
      <c r="B1137" s="10"/>
    </row>
    <row r="1138" ht="12.75">
      <c r="B1138" s="10"/>
    </row>
    <row r="1139" ht="12.75">
      <c r="B1139" s="10"/>
    </row>
    <row r="1140" ht="12.75">
      <c r="B1140" s="10"/>
    </row>
    <row r="1141" ht="12.75">
      <c r="B1141" s="10"/>
    </row>
    <row r="1142" ht="12.75">
      <c r="B1142" s="10"/>
    </row>
    <row r="1143" ht="12.75">
      <c r="B1143" s="10"/>
    </row>
    <row r="1144" ht="12.75">
      <c r="B1144" s="10"/>
    </row>
    <row r="1145" ht="12.75">
      <c r="B1145" s="10"/>
    </row>
    <row r="1146" ht="12.75">
      <c r="B1146" s="10"/>
    </row>
    <row r="1147" ht="12.75">
      <c r="B1147" s="10"/>
    </row>
    <row r="1148" ht="12.75">
      <c r="B1148" s="10"/>
    </row>
    <row r="1149" ht="12.75">
      <c r="B1149" s="10"/>
    </row>
    <row r="1150" ht="12.75">
      <c r="B1150" s="10"/>
    </row>
    <row r="1151" ht="12.75">
      <c r="B1151" s="10"/>
    </row>
    <row r="1152" ht="12.75">
      <c r="B1152" s="10"/>
    </row>
    <row r="1153" ht="12.75">
      <c r="B1153" s="10"/>
    </row>
    <row r="1154" ht="12.75">
      <c r="B1154" s="10"/>
    </row>
    <row r="1155" ht="12.75">
      <c r="B1155" s="10"/>
    </row>
    <row r="1156" ht="12.75">
      <c r="B1156" s="10"/>
    </row>
    <row r="1157" ht="12.75">
      <c r="B1157" s="10"/>
    </row>
    <row r="1158" ht="12.75">
      <c r="B1158" s="10"/>
    </row>
    <row r="1159" ht="12.75">
      <c r="B1159" s="10"/>
    </row>
    <row r="1160" ht="12.75">
      <c r="B1160" s="10"/>
    </row>
    <row r="1161" ht="12.75">
      <c r="B1161" s="10"/>
    </row>
    <row r="1162" ht="12.75">
      <c r="B1162" s="10"/>
    </row>
    <row r="1163" ht="12.75">
      <c r="B1163" s="10"/>
    </row>
    <row r="1164" ht="12.75">
      <c r="B1164" s="10"/>
    </row>
    <row r="1165" ht="12.75">
      <c r="B1165" s="10"/>
    </row>
    <row r="1166" ht="12.75">
      <c r="B1166" s="10"/>
    </row>
    <row r="1167" ht="12.75">
      <c r="B1167" s="10"/>
    </row>
    <row r="1168" ht="12.75">
      <c r="B1168" s="10"/>
    </row>
    <row r="1169" ht="12.75">
      <c r="B1169" s="10"/>
    </row>
    <row r="1170" ht="12.75">
      <c r="B1170" s="10"/>
    </row>
    <row r="1171" ht="12.75">
      <c r="B1171" s="10"/>
    </row>
    <row r="1172" ht="12.75">
      <c r="B1172" s="10"/>
    </row>
    <row r="1173" ht="12.75">
      <c r="B1173" s="10"/>
    </row>
    <row r="1174" ht="12.75">
      <c r="B1174" s="10"/>
    </row>
    <row r="1175" ht="12.75">
      <c r="B1175" s="10"/>
    </row>
    <row r="1176" ht="12.75">
      <c r="B1176" s="10"/>
    </row>
    <row r="1177" ht="12.75">
      <c r="B1177" s="10"/>
    </row>
    <row r="1178" ht="12.75">
      <c r="B1178" s="10"/>
    </row>
    <row r="1179" ht="12.75">
      <c r="B1179" s="10"/>
    </row>
    <row r="1180" ht="12.75">
      <c r="B1180" s="10"/>
    </row>
    <row r="1181" ht="12.75">
      <c r="B1181" s="10"/>
    </row>
    <row r="1182" ht="12.75">
      <c r="B1182" s="10"/>
    </row>
    <row r="1183" ht="12.75">
      <c r="B1183" s="10"/>
    </row>
    <row r="1184" ht="12.75">
      <c r="B1184" s="10"/>
    </row>
    <row r="1185" ht="12.75">
      <c r="B1185" s="10"/>
    </row>
    <row r="1186" ht="12.75">
      <c r="B1186" s="10"/>
    </row>
    <row r="1187" ht="12.75">
      <c r="B1187" s="10"/>
    </row>
    <row r="1188" ht="12.75">
      <c r="B1188" s="10"/>
    </row>
    <row r="1189" ht="12.75">
      <c r="B1189" s="10"/>
    </row>
    <row r="1190" ht="12.75">
      <c r="B1190" s="10"/>
    </row>
    <row r="1191" ht="12.75">
      <c r="B1191" s="10"/>
    </row>
    <row r="1192" ht="12.75">
      <c r="B1192" s="10"/>
    </row>
    <row r="1193" ht="12.75">
      <c r="B1193" s="10"/>
    </row>
    <row r="1194" ht="12.75">
      <c r="B1194" s="10"/>
    </row>
    <row r="1195" ht="12.75">
      <c r="B1195" s="10"/>
    </row>
    <row r="1196" ht="12.75">
      <c r="B1196" s="10"/>
    </row>
    <row r="1197" ht="12.75">
      <c r="B1197" s="10"/>
    </row>
    <row r="1198" ht="12.75">
      <c r="B1198" s="10"/>
    </row>
    <row r="1199" ht="12.75">
      <c r="B1199" s="10"/>
    </row>
    <row r="1200" ht="12.75">
      <c r="B1200" s="10"/>
    </row>
    <row r="1201" ht="12.75">
      <c r="B1201" s="10"/>
    </row>
    <row r="1202" ht="12.75">
      <c r="B1202" s="10"/>
    </row>
    <row r="1203" ht="12.75">
      <c r="B1203" s="10"/>
    </row>
    <row r="1204" ht="12.75">
      <c r="B1204" s="10"/>
    </row>
    <row r="1205" ht="12.75">
      <c r="B1205" s="10"/>
    </row>
    <row r="1206" ht="12.75">
      <c r="B1206" s="10"/>
    </row>
    <row r="1207" ht="12.75">
      <c r="B1207" s="10"/>
    </row>
    <row r="1208" ht="12.75">
      <c r="B1208" s="10"/>
    </row>
    <row r="1209" ht="12.75">
      <c r="B1209" s="10"/>
    </row>
    <row r="1210" ht="12.75">
      <c r="B1210" s="10"/>
    </row>
    <row r="1211" ht="12.75">
      <c r="B1211" s="10"/>
    </row>
    <row r="1212" ht="12.75">
      <c r="B1212" s="10"/>
    </row>
    <row r="1213" ht="12.75">
      <c r="B1213" s="10"/>
    </row>
    <row r="1214" ht="12.75">
      <c r="B1214" s="10"/>
    </row>
    <row r="1215" ht="12.75">
      <c r="B1215" s="10"/>
    </row>
    <row r="1216" ht="12.75">
      <c r="B1216" s="10"/>
    </row>
    <row r="1217" ht="12.75">
      <c r="B1217" s="10"/>
    </row>
    <row r="1218" ht="12.75">
      <c r="B1218" s="10"/>
    </row>
    <row r="1219" ht="12.75">
      <c r="B1219" s="10"/>
    </row>
    <row r="1220" ht="12.75">
      <c r="B1220" s="10"/>
    </row>
    <row r="1221" ht="12.75">
      <c r="B1221" s="10"/>
    </row>
    <row r="1222" ht="12.75">
      <c r="B1222" s="10"/>
    </row>
    <row r="1223" ht="12.75">
      <c r="B1223" s="10"/>
    </row>
    <row r="1224" ht="12.75">
      <c r="B1224" s="10"/>
    </row>
    <row r="1225" ht="12.75">
      <c r="B1225" s="10"/>
    </row>
    <row r="1226" ht="12.75">
      <c r="B1226" s="10"/>
    </row>
    <row r="1227" ht="12.75">
      <c r="B1227" s="10"/>
    </row>
    <row r="1228" ht="12.75">
      <c r="B1228" s="10"/>
    </row>
    <row r="1229" ht="12.75">
      <c r="B1229" s="10"/>
    </row>
    <row r="1230" ht="12.75">
      <c r="B1230" s="10"/>
    </row>
    <row r="1231" ht="12.75">
      <c r="B1231" s="10"/>
    </row>
    <row r="1232" ht="12.75">
      <c r="B1232" s="10"/>
    </row>
    <row r="1233" ht="12.75">
      <c r="B1233" s="10"/>
    </row>
    <row r="1234" ht="12.75">
      <c r="B1234" s="10"/>
    </row>
    <row r="1235" ht="12.75">
      <c r="B1235" s="10"/>
    </row>
    <row r="1236" ht="12.75">
      <c r="B1236" s="10"/>
    </row>
    <row r="1237" ht="12.75">
      <c r="B1237" s="10"/>
    </row>
    <row r="1238" ht="12.75">
      <c r="B1238" s="10"/>
    </row>
    <row r="1239" ht="12.75">
      <c r="B1239" s="10"/>
    </row>
    <row r="1240" ht="12.75">
      <c r="B1240" s="10"/>
    </row>
    <row r="1241" ht="12.75">
      <c r="B1241" s="10"/>
    </row>
    <row r="1242" ht="12.75">
      <c r="B1242" s="10"/>
    </row>
    <row r="1243" ht="12.75">
      <c r="B1243" s="10"/>
    </row>
    <row r="1244" ht="12.75">
      <c r="B1244" s="10"/>
    </row>
    <row r="1245" ht="12.75">
      <c r="B1245" s="10"/>
    </row>
    <row r="1246" ht="12.75">
      <c r="B1246" s="10"/>
    </row>
    <row r="1247" ht="12.75">
      <c r="B1247" s="10"/>
    </row>
    <row r="1248" ht="12.75">
      <c r="B1248" s="10"/>
    </row>
    <row r="1249" ht="12.75">
      <c r="B1249" s="10"/>
    </row>
    <row r="1250" ht="12.75">
      <c r="B1250" s="10"/>
    </row>
    <row r="1251" ht="12.75">
      <c r="B1251" s="10"/>
    </row>
    <row r="1252" ht="12.75">
      <c r="B1252" s="10"/>
    </row>
    <row r="1253" ht="12.75">
      <c r="B1253" s="10"/>
    </row>
    <row r="1254" ht="12.75">
      <c r="B1254" s="10"/>
    </row>
    <row r="1255" ht="12.75">
      <c r="B1255" s="10"/>
    </row>
    <row r="1256" ht="12.75">
      <c r="B1256" s="10"/>
    </row>
    <row r="1257" ht="12.75">
      <c r="B1257" s="10"/>
    </row>
    <row r="1258" ht="12.75">
      <c r="B1258" s="10"/>
    </row>
    <row r="1259" ht="12.75">
      <c r="B1259" s="10"/>
    </row>
    <row r="1260" ht="12.75">
      <c r="B1260" s="10"/>
    </row>
    <row r="1261" ht="12.75">
      <c r="B1261" s="10"/>
    </row>
    <row r="1262" ht="12.75">
      <c r="B1262" s="10"/>
    </row>
    <row r="1263" ht="12.75">
      <c r="B1263" s="10"/>
    </row>
    <row r="1264" ht="12.75">
      <c r="B1264" s="10"/>
    </row>
    <row r="1265" ht="12.75">
      <c r="B1265" s="10"/>
    </row>
    <row r="1266" ht="12.75">
      <c r="B1266" s="10"/>
    </row>
    <row r="1267" ht="12.75">
      <c r="B1267" s="10"/>
    </row>
    <row r="1268" ht="12.75">
      <c r="B1268" s="10"/>
    </row>
    <row r="1269" ht="12.75">
      <c r="B1269" s="10"/>
    </row>
    <row r="1270" ht="12.75">
      <c r="B1270" s="10"/>
    </row>
    <row r="1271" ht="12.75">
      <c r="B1271" s="10"/>
    </row>
    <row r="1272" ht="12.75">
      <c r="B1272" s="10"/>
    </row>
    <row r="1273" ht="12.75">
      <c r="B1273" s="10"/>
    </row>
    <row r="1274" ht="12.75">
      <c r="B1274" s="10"/>
    </row>
    <row r="1275" ht="12.75">
      <c r="B1275" s="10"/>
    </row>
    <row r="1276" ht="12.75">
      <c r="B1276" s="10"/>
    </row>
    <row r="1277" ht="12.75">
      <c r="B1277" s="10"/>
    </row>
    <row r="1278" ht="12.75">
      <c r="B1278" s="10"/>
    </row>
    <row r="1279" ht="12.75">
      <c r="B1279" s="10"/>
    </row>
    <row r="1280" ht="12.75">
      <c r="B1280" s="10"/>
    </row>
    <row r="1281" ht="12.75">
      <c r="B1281" s="10"/>
    </row>
    <row r="1282" ht="12.75">
      <c r="B1282" s="10"/>
    </row>
    <row r="1283" ht="12.75">
      <c r="B1283" s="10"/>
    </row>
    <row r="1284" ht="12.75">
      <c r="B1284" s="10"/>
    </row>
    <row r="1285" ht="12.75">
      <c r="B1285" s="10"/>
    </row>
    <row r="1286" ht="12.75">
      <c r="B1286" s="10"/>
    </row>
    <row r="1287" ht="12.75">
      <c r="B1287" s="10"/>
    </row>
    <row r="1288" ht="12.75">
      <c r="B1288" s="10"/>
    </row>
    <row r="1289" ht="12.75">
      <c r="B1289" s="10"/>
    </row>
    <row r="1290" ht="12.75">
      <c r="B1290" s="10"/>
    </row>
    <row r="1291" ht="12.75">
      <c r="B1291" s="10"/>
    </row>
    <row r="1292" ht="12.75">
      <c r="B1292" s="10"/>
    </row>
    <row r="1293" ht="12.75">
      <c r="B1293" s="10"/>
    </row>
    <row r="1294" ht="12.75">
      <c r="B1294" s="10"/>
    </row>
    <row r="1295" ht="12.75">
      <c r="B1295" s="10"/>
    </row>
    <row r="1296" ht="12.75">
      <c r="B1296" s="10"/>
    </row>
    <row r="1297" ht="12.75">
      <c r="B1297" s="10"/>
    </row>
    <row r="1298" ht="12.75">
      <c r="B1298" s="10"/>
    </row>
    <row r="1299" ht="12.75">
      <c r="B1299" s="10"/>
    </row>
    <row r="1300" ht="12.75">
      <c r="B1300" s="10"/>
    </row>
    <row r="1301" ht="12.75">
      <c r="B1301" s="10"/>
    </row>
    <row r="1302" ht="12.75">
      <c r="B1302" s="10"/>
    </row>
    <row r="1303" ht="12.75">
      <c r="B1303" s="10"/>
    </row>
    <row r="1304" ht="12.75">
      <c r="B1304" s="10"/>
    </row>
    <row r="1305" ht="12.75">
      <c r="B1305" s="10"/>
    </row>
    <row r="1306" ht="12.75">
      <c r="B1306" s="10"/>
    </row>
    <row r="1307" ht="12.75">
      <c r="B1307" s="10"/>
    </row>
    <row r="1308" ht="12.75">
      <c r="B1308" s="10"/>
    </row>
    <row r="1309" ht="12.75">
      <c r="B1309" s="10"/>
    </row>
    <row r="1310" ht="12.75">
      <c r="B1310" s="10"/>
    </row>
    <row r="1311" ht="12.75">
      <c r="B1311" s="10"/>
    </row>
    <row r="1312" ht="12.75">
      <c r="B1312" s="10"/>
    </row>
    <row r="1313" ht="12.75">
      <c r="B1313" s="10"/>
    </row>
    <row r="1314" ht="12.75">
      <c r="B1314" s="10"/>
    </row>
    <row r="1315" ht="12.75">
      <c r="B1315" s="10"/>
    </row>
    <row r="1316" ht="12.75">
      <c r="B1316" s="10"/>
    </row>
    <row r="1317" ht="12.75">
      <c r="B1317" s="10"/>
    </row>
    <row r="1318" ht="12.75">
      <c r="B1318" s="10"/>
    </row>
    <row r="1319" ht="12.75">
      <c r="B1319" s="10"/>
    </row>
    <row r="1320" ht="12.75">
      <c r="B1320" s="10"/>
    </row>
    <row r="1321" ht="12.75">
      <c r="B1321" s="10"/>
    </row>
    <row r="1322" ht="12.75">
      <c r="B1322" s="10"/>
    </row>
    <row r="1323" ht="12.75">
      <c r="B1323" s="10"/>
    </row>
    <row r="1324" ht="12.75">
      <c r="B1324" s="10"/>
    </row>
    <row r="1325" ht="12.75">
      <c r="B1325" s="10"/>
    </row>
  </sheetData>
  <sheetProtection/>
  <mergeCells count="5">
    <mergeCell ref="A6:D6"/>
    <mergeCell ref="A7:D7"/>
    <mergeCell ref="A9:A10"/>
    <mergeCell ref="B9:B10"/>
    <mergeCell ref="C9:D9"/>
  </mergeCells>
  <printOptions/>
  <pageMargins left="0.65" right="0.16" top="0.2" bottom="0.23" header="0.2" footer="0.18"/>
  <pageSetup fitToHeight="2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trakhinina-zhv</cp:lastModifiedBy>
  <cp:lastPrinted>2017-02-17T07:10:48Z</cp:lastPrinted>
  <dcterms:created xsi:type="dcterms:W3CDTF">1996-10-08T23:32:33Z</dcterms:created>
  <dcterms:modified xsi:type="dcterms:W3CDTF">2017-03-23T14:13:13Z</dcterms:modified>
  <cp:category/>
  <cp:version/>
  <cp:contentType/>
  <cp:contentStatus/>
</cp:coreProperties>
</file>