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7.16" sheetId="1" r:id="rId1"/>
  </sheets>
  <definedNames>
    <definedName name="_xlnm.Print_Area" localSheetId="0">'на 01.07.16'!$A$1:$N$22</definedName>
  </definedNames>
  <calcPr fullCalcOnLoad="1"/>
</workbook>
</file>

<file path=xl/sharedStrings.xml><?xml version="1.0" encoding="utf-8"?>
<sst xmlns="http://schemas.openxmlformats.org/spreadsheetml/2006/main" count="47" uniqueCount="37">
  <si>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</si>
  <si>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</si>
  <si>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</si>
  <si>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</si>
  <si>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</si>
  <si>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</si>
  <si>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</si>
  <si>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</si>
  <si>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</si>
  <si>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</si>
  <si>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</si>
  <si>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</si>
  <si>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</si>
  <si>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</si>
  <si>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</si>
  <si>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</si>
  <si>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</si>
  <si>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</si>
  <si>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</si>
  <si>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</si>
  <si>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</si>
  <si>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</si>
  <si>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</si>
  <si>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</si>
  <si>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</si>
  <si>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</si>
  <si>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</si>
  <si>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Погашено                  </t>
  </si>
  <si>
    <t>ОАО "Сбербанк России"</t>
  </si>
  <si>
    <t xml:space="preserve">Получено                                       </t>
  </si>
  <si>
    <t>№094/15-КС от 07.07.2015</t>
  </si>
  <si>
    <t>№096/15-КС от 14.07.2015</t>
  </si>
  <si>
    <t>№117/15-КС от 19.08.2015</t>
  </si>
  <si>
    <t xml:space="preserve"> </t>
  </si>
  <si>
    <r>
      <t xml:space="preserve">                          Выписка (расшифровка) из долговой книги города Орла по состоянию на </t>
    </r>
    <r>
      <rPr>
        <b/>
        <sz val="11"/>
        <color indexed="40"/>
        <rFont val="Arial CYR"/>
        <family val="0"/>
      </rPr>
      <t>01.07.2016 года</t>
    </r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</si>
  <si>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</t>
    </r>
    <r>
      <rPr>
        <b/>
        <sz val="10"/>
        <color indexed="40"/>
        <rFont val="Arial Cyr"/>
        <family val="0"/>
      </rPr>
      <t>01.06.2016 г.</t>
    </r>
    <r>
      <rPr>
        <sz val="10"/>
        <rFont val="Arial Cyr"/>
        <family val="0"/>
      </rPr>
      <t xml:space="preserve"> (тыс.руб.)</t>
    </r>
  </si>
  <si>
    <r>
      <t>Задолженность на</t>
    </r>
    <r>
      <rPr>
        <b/>
        <sz val="10"/>
        <color indexed="40"/>
        <rFont val="Arial Cyr"/>
        <family val="0"/>
      </rPr>
      <t xml:space="preserve"> 01.07.2016 г</t>
    </r>
    <r>
      <rPr>
        <sz val="10"/>
        <color indexed="40"/>
        <rFont val="Arial Cyr"/>
        <family val="0"/>
      </rPr>
      <t>.</t>
    </r>
    <r>
      <rPr>
        <sz val="10"/>
        <rFont val="Arial Cyr"/>
        <family val="0"/>
      </rPr>
      <t xml:space="preserve"> (тыс.руб.)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</si>
</sst>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4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1"/>
      <color indexed="40"/>
      <name val="Arial CYR"/>
      <family val="0"/>
    </font>
    <font>
      <b/>
      <sz val="10"/>
      <color indexed="40"/>
      <name val="Arial Cyr"/>
      <family val="0"/>
    </font>
    <font>
      <sz val="10"/>
      <color indexed="4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4" fontId="6" fillId="0" borderId="0" xfId="0" applyNumberFormat="1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4" fontId="6" fillId="0" borderId="10" xfId="0" applyNumberFormat="1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P22"/>
  <sheetViews>
    <sheetView tabSelected="1" view="pageBreakPreview" zoomScaleSheetLayoutView="100" zoomScalePageLayoutView="0" workbookViewId="0" topLeftCell="A1">
      <selection activeCell="B2" sqref="B2:B3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2.00390625" style="0" customWidth="1"/>
    <col min="9" max="9" width="13.875" style="0" customWidth="1"/>
    <col min="10" max="10" width="11.875" style="0" customWidth="1"/>
    <col min="11" max="11" width="11.625" style="0" bestFit="1" customWidth="1"/>
    <col min="12" max="12" width="12.75390625" style="0" customWidth="1"/>
    <col min="13" max="13" width="11.625" style="0" customWidth="1"/>
    <col min="14" max="14" width="13.625" style="0" customWidth="1"/>
    <col min="15" max="15" width="13.25390625" style="0" customWidth="1"/>
  </cols>
  <sheetData>
    <row r="1" spans="1:14" ht="51" customHeight="1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48" customHeight="1">
      <c r="A2" s="42" t="s">
        <v>0</v>
      </c>
      <c r="B2" s="42" t="s">
        <v>2</v>
      </c>
      <c r="C2" s="44" t="s">
        <v>35</v>
      </c>
      <c r="D2" s="46" t="s">
        <v>1</v>
      </c>
      <c r="E2" s="44" t="s">
        <v>7</v>
      </c>
      <c r="F2" s="48" t="s">
        <v>22</v>
      </c>
      <c r="G2" s="49"/>
      <c r="H2" s="48" t="s">
        <v>29</v>
      </c>
      <c r="I2" s="49"/>
      <c r="J2" s="48" t="s">
        <v>27</v>
      </c>
      <c r="K2" s="49"/>
      <c r="L2" s="48" t="s">
        <v>36</v>
      </c>
      <c r="M2" s="53"/>
      <c r="N2" s="49"/>
    </row>
    <row r="3" spans="1:14" ht="33" customHeight="1">
      <c r="A3" s="43"/>
      <c r="B3" s="43"/>
      <c r="C3" s="45"/>
      <c r="D3" s="47"/>
      <c r="E3" s="45"/>
      <c r="F3" s="38" t="s">
        <v>20</v>
      </c>
      <c r="G3" s="38" t="s">
        <v>3</v>
      </c>
      <c r="H3" s="38" t="s">
        <v>21</v>
      </c>
      <c r="I3" s="38" t="s">
        <v>26</v>
      </c>
      <c r="J3" s="38" t="s">
        <v>21</v>
      </c>
      <c r="K3" s="38" t="s">
        <v>26</v>
      </c>
      <c r="L3" s="39" t="s">
        <v>4</v>
      </c>
      <c r="M3" s="2" t="s">
        <v>5</v>
      </c>
      <c r="N3" s="2" t="s">
        <v>6</v>
      </c>
    </row>
    <row r="4" spans="1:14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17" customFormat="1" ht="18" customHeight="1">
      <c r="A6" s="8"/>
      <c r="B6" s="9" t="s">
        <v>28</v>
      </c>
      <c r="C6" s="15">
        <v>271000</v>
      </c>
      <c r="D6" s="36" t="s">
        <v>30</v>
      </c>
      <c r="E6" s="11">
        <v>14.31</v>
      </c>
      <c r="F6" s="12">
        <v>271000</v>
      </c>
      <c r="G6" s="13">
        <v>42578</v>
      </c>
      <c r="H6" s="13"/>
      <c r="I6" s="12"/>
      <c r="J6" s="14"/>
      <c r="K6" s="15"/>
      <c r="L6" s="12">
        <v>271000</v>
      </c>
      <c r="M6" s="16"/>
      <c r="N6" s="12">
        <v>271000</v>
      </c>
    </row>
    <row r="7" spans="1:14" s="17" customFormat="1" ht="18" customHeight="1">
      <c r="A7" s="8"/>
      <c r="B7" s="9" t="s">
        <v>28</v>
      </c>
      <c r="C7" s="15">
        <v>662500.6</v>
      </c>
      <c r="D7" s="36" t="s">
        <v>31</v>
      </c>
      <c r="E7" s="11">
        <v>14.31</v>
      </c>
      <c r="F7" s="12">
        <v>662500.6</v>
      </c>
      <c r="G7" s="13">
        <v>42592</v>
      </c>
      <c r="H7" s="13"/>
      <c r="I7" s="12"/>
      <c r="J7" s="14"/>
      <c r="K7" s="15"/>
      <c r="L7" s="12">
        <v>662500.6</v>
      </c>
      <c r="M7" s="16"/>
      <c r="N7" s="12">
        <v>662500.6</v>
      </c>
    </row>
    <row r="8" spans="1:14" s="17" customFormat="1" ht="18" customHeight="1">
      <c r="A8" s="8"/>
      <c r="B8" s="9" t="s">
        <v>28</v>
      </c>
      <c r="C8" s="15">
        <v>236000</v>
      </c>
      <c r="D8" s="36" t="s">
        <v>32</v>
      </c>
      <c r="E8" s="11">
        <v>14.6</v>
      </c>
      <c r="F8" s="15">
        <v>236000</v>
      </c>
      <c r="G8" s="13">
        <v>42634</v>
      </c>
      <c r="H8" s="13"/>
      <c r="I8" s="12"/>
      <c r="J8" s="14"/>
      <c r="K8" s="15"/>
      <c r="L8" s="15">
        <v>236000</v>
      </c>
      <c r="M8" s="16"/>
      <c r="N8" s="12">
        <f>L8</f>
        <v>236000</v>
      </c>
    </row>
    <row r="9" spans="1:16" s="3" customFormat="1" ht="18" customHeight="1">
      <c r="A9" s="18"/>
      <c r="B9" s="19" t="s">
        <v>10</v>
      </c>
      <c r="C9" s="21">
        <f>SUM(C6:C8)</f>
        <v>1169500.6</v>
      </c>
      <c r="D9" s="20"/>
      <c r="E9" s="20"/>
      <c r="F9" s="20">
        <f>SUM(F6:F8)</f>
        <v>1169500.6</v>
      </c>
      <c r="G9" s="20"/>
      <c r="H9" s="20"/>
      <c r="I9" s="21">
        <f>SUM(I6:I8)</f>
        <v>0</v>
      </c>
      <c r="J9" s="20"/>
      <c r="K9" s="20">
        <f>SUM(K6:K8)</f>
        <v>0</v>
      </c>
      <c r="L9" s="20">
        <f>SUM(L6:L8)</f>
        <v>1169500.6</v>
      </c>
      <c r="M9" s="20"/>
      <c r="N9" s="21">
        <f>SUM(N6:N8)</f>
        <v>1169500.6</v>
      </c>
      <c r="O9" s="37"/>
      <c r="P9" s="3" t="s">
        <v>33</v>
      </c>
    </row>
    <row r="10" spans="1:14" s="3" customFormat="1" ht="18" customHeight="1">
      <c r="A10" s="4" t="s">
        <v>11</v>
      </c>
      <c r="B10" s="50" t="s">
        <v>19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</row>
    <row r="11" spans="1:14" s="17" customFormat="1" ht="18" customHeight="1">
      <c r="A11" s="22"/>
      <c r="B11" s="23"/>
      <c r="C11" s="10"/>
      <c r="D11" s="8"/>
      <c r="E11" s="8"/>
      <c r="F11" s="15"/>
      <c r="G11" s="13"/>
      <c r="H11" s="13"/>
      <c r="I11" s="15"/>
      <c r="J11" s="14"/>
      <c r="K11" s="10"/>
      <c r="L11" s="15"/>
      <c r="M11" s="16"/>
      <c r="N11" s="15"/>
    </row>
    <row r="12" spans="1:14" s="17" customFormat="1" ht="18" customHeight="1">
      <c r="A12" s="8"/>
      <c r="B12" s="25" t="s">
        <v>10</v>
      </c>
      <c r="C12" s="8">
        <v>0</v>
      </c>
      <c r="D12" s="8"/>
      <c r="E12" s="8"/>
      <c r="F12" s="8"/>
      <c r="G12" s="8"/>
      <c r="H12" s="8"/>
      <c r="I12" s="8"/>
      <c r="J12" s="8"/>
      <c r="K12" s="8"/>
      <c r="L12" s="8">
        <v>0</v>
      </c>
      <c r="M12" s="25"/>
      <c r="N12" s="8">
        <v>0</v>
      </c>
    </row>
    <row r="13" spans="1:14" s="3" customFormat="1" ht="18" customHeight="1">
      <c r="A13" s="4" t="s">
        <v>12</v>
      </c>
      <c r="B13" s="50" t="s">
        <v>23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2"/>
    </row>
    <row r="14" spans="1:14" s="17" customFormat="1" ht="18" customHeight="1">
      <c r="A14" s="8"/>
      <c r="B14" s="25" t="s">
        <v>10</v>
      </c>
      <c r="C14" s="8">
        <v>0</v>
      </c>
      <c r="D14" s="8"/>
      <c r="E14" s="8"/>
      <c r="F14" s="8"/>
      <c r="G14" s="8"/>
      <c r="H14" s="8"/>
      <c r="I14" s="8"/>
      <c r="J14" s="8"/>
      <c r="K14" s="8"/>
      <c r="L14" s="8">
        <v>0</v>
      </c>
      <c r="M14" s="25"/>
      <c r="N14" s="8">
        <v>0</v>
      </c>
    </row>
    <row r="15" spans="1:14" s="3" customFormat="1" ht="18" customHeight="1">
      <c r="A15" s="4" t="s">
        <v>13</v>
      </c>
      <c r="B15" s="50" t="s">
        <v>24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2"/>
    </row>
    <row r="16" spans="1:14" s="17" customFormat="1" ht="18" customHeight="1">
      <c r="A16" s="8"/>
      <c r="B16" s="25" t="s">
        <v>10</v>
      </c>
      <c r="C16" s="8">
        <v>0</v>
      </c>
      <c r="D16" s="8"/>
      <c r="E16" s="8"/>
      <c r="F16" s="8"/>
      <c r="G16" s="8"/>
      <c r="H16" s="8"/>
      <c r="I16" s="8"/>
      <c r="J16" s="8"/>
      <c r="K16" s="8"/>
      <c r="L16" s="8">
        <v>0</v>
      </c>
      <c r="M16" s="25"/>
      <c r="N16" s="8">
        <v>0</v>
      </c>
    </row>
    <row r="17" spans="1:14" s="3" customFormat="1" ht="18" customHeight="1">
      <c r="A17" s="4" t="s">
        <v>14</v>
      </c>
      <c r="B17" s="50" t="s">
        <v>25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2"/>
    </row>
    <row r="18" spans="1:14" s="3" customFormat="1" ht="18" customHeight="1">
      <c r="A18" s="18"/>
      <c r="B18" s="26" t="s">
        <v>10</v>
      </c>
      <c r="C18" s="8">
        <v>0</v>
      </c>
      <c r="D18" s="27"/>
      <c r="E18" s="28"/>
      <c r="F18" s="29"/>
      <c r="G18" s="30"/>
      <c r="H18" s="29"/>
      <c r="I18" s="29"/>
      <c r="J18" s="31"/>
      <c r="K18" s="8"/>
      <c r="L18" s="8">
        <v>0</v>
      </c>
      <c r="M18" s="32"/>
      <c r="N18" s="8">
        <v>0</v>
      </c>
    </row>
    <row r="19" spans="1:14" s="3" customFormat="1" ht="18" customHeight="1">
      <c r="A19" s="4" t="s">
        <v>15</v>
      </c>
      <c r="B19" s="5" t="s">
        <v>16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</row>
    <row r="20" spans="1:14" s="17" customFormat="1" ht="18" customHeight="1">
      <c r="A20" s="8"/>
      <c r="B20" s="25" t="s">
        <v>10</v>
      </c>
      <c r="C20" s="8">
        <v>0</v>
      </c>
      <c r="D20" s="8"/>
      <c r="E20" s="8"/>
      <c r="F20" s="33"/>
      <c r="G20" s="8"/>
      <c r="H20" s="8"/>
      <c r="I20" s="8"/>
      <c r="J20" s="8"/>
      <c r="K20" s="8"/>
      <c r="L20" s="8">
        <v>0</v>
      </c>
      <c r="M20" s="25"/>
      <c r="N20" s="25"/>
    </row>
    <row r="21" spans="1:14" s="3" customFormat="1" ht="18" customHeight="1">
      <c r="A21" s="4" t="s">
        <v>17</v>
      </c>
      <c r="B21" s="34" t="s">
        <v>18</v>
      </c>
      <c r="C21" s="3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s="3" customFormat="1" ht="18" customHeight="1">
      <c r="A22" s="18"/>
      <c r="B22" s="24" t="s">
        <v>10</v>
      </c>
      <c r="C22" s="40">
        <f>SUM(C9,C12)</f>
        <v>1169500.6</v>
      </c>
      <c r="D22" s="40"/>
      <c r="E22" s="40"/>
      <c r="F22" s="40"/>
      <c r="G22" s="40"/>
      <c r="H22" s="40"/>
      <c r="I22" s="40">
        <f>I9+I12</f>
        <v>0</v>
      </c>
      <c r="J22" s="40"/>
      <c r="K22" s="40">
        <f>K9+K12+K18</f>
        <v>0</v>
      </c>
      <c r="L22" s="40">
        <f>L9+L12</f>
        <v>1169500.6</v>
      </c>
      <c r="M22" s="40"/>
      <c r="N22" s="40">
        <f>SUM(N9,N12)</f>
        <v>1169500.6</v>
      </c>
    </row>
  </sheetData>
  <sheetProtection/>
  <mergeCells count="14">
    <mergeCell ref="B10:N10"/>
    <mergeCell ref="B15:N15"/>
    <mergeCell ref="B17:N17"/>
    <mergeCell ref="H2:I2"/>
    <mergeCell ref="J2:K2"/>
    <mergeCell ref="L2:N2"/>
    <mergeCell ref="B13:N13"/>
    <mergeCell ref="A1:N1"/>
    <mergeCell ref="A2:A3"/>
    <mergeCell ref="B2:B3"/>
    <mergeCell ref="C2:C3"/>
    <mergeCell ref="D2:D3"/>
    <mergeCell ref="E2:E3"/>
    <mergeCell ref="F2:G2"/>
  </mergeCells>
  <printOptions/>
  <pageMargins left="0.17" right="0.17" top="0.25" bottom="0.16" header="0.17" footer="0.16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trakhinina-zhv</cp:lastModifiedBy>
  <cp:lastPrinted>2014-04-18T07:24:22Z</cp:lastPrinted>
  <dcterms:created xsi:type="dcterms:W3CDTF">2006-11-06T19:30:46Z</dcterms:created>
  <dcterms:modified xsi:type="dcterms:W3CDTF">2016-08-02T06:25:15Z</dcterms:modified>
  <cp:category/>
  <cp:version/>
  <cp:contentType/>
  <cp:contentStatus/>
</cp:coreProperties>
</file>