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2021" sheetId="1" r:id="rId1"/>
  </sheets>
  <definedNames>
    <definedName name="_xlnm.Print_Area" localSheetId="0">'на 01.03.2021'!$A$1:$N$28</definedName>
  </definedNames>
  <calcPr fullCalcOnLoad="1"/>
</workbook>
</file>

<file path=xl/sharedStrings.xml><?xml version="1.0" encoding="utf-8"?>
<sst xmlns="http://schemas.openxmlformats.org/spreadsheetml/2006/main" count="60" uniqueCount="46">
  <si>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</si>
  <si>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</si>
  <si>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</si>
  <si>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</si>
  <si>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</si>
  <si>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</si>
  <si>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</si>
  <si>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</si>
  <si>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</si>
  <si>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</si>
  <si>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</si>
  <si>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</si>
  <si>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</si>
  <si>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</si>
  <si>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</si>
  <si>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</si>
  <si>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</si>
  <si>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</si>
  <si>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</si>
  <si>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</si>
  <si>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</si>
  <si>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</si>
  <si>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</si>
  <si>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</si>
  <si>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</si>
  <si>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</si>
  <si>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</si>
  <si>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</si>
  <si>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</si>
  <si>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</si>
  <si>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</si>
  <si>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№014/20-КС от 14.02.2020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</si>
  <si>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</si>
  <si>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</si>
  <si>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</si>
  <si>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</si>
  <si>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</si>
  <si>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</si>
  <si>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</si>
  <si>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№10 от 21.12.2017 (Д/с от 10.07.2020 реструктуризация)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</si>
  <si>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</si>
  <si>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</si>
  <si>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</si>
  <si>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 xml:space="preserve">                          Выписка (расшифровка) из долговой книги города Орла по состоянию на 01.03.2021 года</t>
  </si>
  <si>
    <r>
      <t>Задолженность на</t>
    </r>
    <r>
      <rPr>
        <b/>
        <sz val="10"/>
        <rFont val="Arial Cyr"/>
        <family val="0"/>
      </rPr>
      <t xml:space="preserve"> 01.03.2021г</t>
    </r>
    <r>
      <rPr>
        <sz val="10"/>
        <rFont val="Arial Cyr"/>
        <family val="0"/>
      </rPr>
      <t>. (тыс.руб.)</t>
    </r>
  </si>
  <si>
    <t>№008/21-КС от 12.02.2021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</si>
</sst>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35" borderId="14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2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3.5" customHeight="1">
      <c r="A2" s="49" t="s">
        <v>0</v>
      </c>
      <c r="B2" s="49" t="s">
        <v>2</v>
      </c>
      <c r="C2" s="51" t="s">
        <v>40</v>
      </c>
      <c r="D2" s="49" t="s">
        <v>1</v>
      </c>
      <c r="E2" s="51" t="s">
        <v>7</v>
      </c>
      <c r="F2" s="54" t="s">
        <v>22</v>
      </c>
      <c r="G2" s="55"/>
      <c r="H2" s="51" t="s">
        <v>28</v>
      </c>
      <c r="I2" s="51" t="s">
        <v>41</v>
      </c>
      <c r="J2" s="54" t="s">
        <v>42</v>
      </c>
      <c r="K2" s="55"/>
      <c r="L2" s="54" t="s">
        <v>44</v>
      </c>
      <c r="M2" s="56"/>
      <c r="N2" s="57"/>
    </row>
    <row r="3" spans="1:14" ht="32.25" customHeight="1">
      <c r="A3" s="50"/>
      <c r="B3" s="50"/>
      <c r="C3" s="52"/>
      <c r="D3" s="50"/>
      <c r="E3" s="53"/>
      <c r="F3" s="29" t="s">
        <v>20</v>
      </c>
      <c r="G3" s="29" t="s">
        <v>3</v>
      </c>
      <c r="H3" s="53"/>
      <c r="I3" s="53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61" customFormat="1" ht="36.75">
      <c r="A6" s="37"/>
      <c r="B6" s="62" t="s">
        <v>27</v>
      </c>
      <c r="C6" s="43">
        <v>261000</v>
      </c>
      <c r="D6" s="63" t="s">
        <v>31</v>
      </c>
      <c r="E6" s="65" t="s">
        <v>32</v>
      </c>
      <c r="F6" s="43">
        <v>261000</v>
      </c>
      <c r="G6" s="66">
        <v>44242</v>
      </c>
      <c r="H6" s="64">
        <v>43878</v>
      </c>
      <c r="I6" s="72"/>
      <c r="J6" s="66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61" customFormat="1" ht="18.75" customHeight="1">
      <c r="A7" s="37"/>
      <c r="B7" s="62" t="s">
        <v>27</v>
      </c>
      <c r="C7" s="43">
        <v>270130</v>
      </c>
      <c r="D7" s="63" t="s">
        <v>33</v>
      </c>
      <c r="E7" s="58">
        <v>5.5</v>
      </c>
      <c r="F7" s="43">
        <v>270130</v>
      </c>
      <c r="G7" s="66">
        <v>44414</v>
      </c>
      <c r="H7" s="64">
        <v>44054</v>
      </c>
      <c r="I7" s="72"/>
      <c r="J7" s="59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61" customFormat="1" ht="18.75" customHeight="1">
      <c r="A8" s="37"/>
      <c r="B8" s="62" t="s">
        <v>27</v>
      </c>
      <c r="C8" s="43">
        <v>225870</v>
      </c>
      <c r="D8" s="63" t="s">
        <v>34</v>
      </c>
      <c r="E8" s="58">
        <v>5.25</v>
      </c>
      <c r="F8" s="43">
        <v>225870</v>
      </c>
      <c r="G8" s="66">
        <v>44447</v>
      </c>
      <c r="H8" s="64">
        <v>44083</v>
      </c>
      <c r="I8" s="72"/>
      <c r="J8" s="59"/>
      <c r="K8" s="11"/>
      <c r="L8" s="43">
        <f t="shared" si="1"/>
        <v>225870</v>
      </c>
      <c r="M8" s="43"/>
      <c r="N8" s="43">
        <f t="shared" si="0"/>
        <v>225870</v>
      </c>
    </row>
    <row r="9" spans="1:14" s="67" customFormat="1" ht="18.75" customHeight="1">
      <c r="A9" s="8"/>
      <c r="B9" s="62" t="s">
        <v>27</v>
      </c>
      <c r="C9" s="44">
        <v>807630.6</v>
      </c>
      <c r="D9" s="63" t="s">
        <v>35</v>
      </c>
      <c r="E9" s="58">
        <v>6</v>
      </c>
      <c r="F9" s="44">
        <v>807630.6</v>
      </c>
      <c r="G9" s="66">
        <v>44511</v>
      </c>
      <c r="H9" s="64">
        <v>44147</v>
      </c>
      <c r="I9" s="73"/>
      <c r="J9" s="59"/>
      <c r="K9" s="11"/>
      <c r="L9" s="43">
        <f t="shared" si="1"/>
        <v>807630.6</v>
      </c>
      <c r="M9" s="43"/>
      <c r="N9" s="43">
        <f t="shared" si="0"/>
        <v>807630.6</v>
      </c>
    </row>
    <row r="10" spans="1:14" s="67" customFormat="1" ht="18.75" customHeight="1">
      <c r="A10" s="8"/>
      <c r="B10" s="62" t="s">
        <v>27</v>
      </c>
      <c r="C10" s="43">
        <v>466000</v>
      </c>
      <c r="D10" s="63" t="s">
        <v>36</v>
      </c>
      <c r="E10" s="58">
        <v>6</v>
      </c>
      <c r="F10" s="43">
        <v>466000</v>
      </c>
      <c r="G10" s="66">
        <v>44511</v>
      </c>
      <c r="H10" s="64">
        <v>44147</v>
      </c>
      <c r="I10" s="72"/>
      <c r="J10" s="59"/>
      <c r="K10" s="11"/>
      <c r="L10" s="43">
        <f t="shared" si="1"/>
        <v>466000</v>
      </c>
      <c r="M10" s="43"/>
      <c r="N10" s="43">
        <f t="shared" si="0"/>
        <v>466000</v>
      </c>
    </row>
    <row r="11" spans="1:14" s="67" customFormat="1" ht="18.75" customHeight="1">
      <c r="A11" s="8"/>
      <c r="B11" s="62" t="s">
        <v>27</v>
      </c>
      <c r="C11" s="43">
        <v>225870</v>
      </c>
      <c r="D11" s="63" t="s">
        <v>37</v>
      </c>
      <c r="E11" s="58">
        <v>6</v>
      </c>
      <c r="F11" s="43">
        <v>225870</v>
      </c>
      <c r="G11" s="66">
        <v>44511</v>
      </c>
      <c r="H11" s="64">
        <v>44147</v>
      </c>
      <c r="I11" s="72"/>
      <c r="J11" s="59"/>
      <c r="K11" s="11"/>
      <c r="L11" s="43">
        <f t="shared" si="1"/>
        <v>225870</v>
      </c>
      <c r="M11" s="43"/>
      <c r="N11" s="43">
        <f t="shared" si="0"/>
        <v>225870</v>
      </c>
    </row>
    <row r="12" spans="1:14" s="67" customFormat="1" ht="18.75" customHeight="1">
      <c r="A12" s="8"/>
      <c r="B12" s="62" t="s">
        <v>27</v>
      </c>
      <c r="C12" s="68">
        <v>247000</v>
      </c>
      <c r="D12" s="63" t="s">
        <v>38</v>
      </c>
      <c r="E12" s="58">
        <v>6</v>
      </c>
      <c r="F12" s="68">
        <v>247000</v>
      </c>
      <c r="G12" s="66">
        <v>44523</v>
      </c>
      <c r="H12" s="64">
        <v>44159</v>
      </c>
      <c r="I12" s="74"/>
      <c r="J12" s="59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45</v>
      </c>
      <c r="E13" s="58">
        <v>5.5</v>
      </c>
      <c r="F13" s="43">
        <v>261000</v>
      </c>
      <c r="G13" s="66">
        <v>44522</v>
      </c>
      <c r="H13" s="66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4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</row>
    <row r="15" spans="1:14" s="12" customFormat="1" ht="18" customHeight="1">
      <c r="A15" s="4" t="s">
        <v>11</v>
      </c>
      <c r="B15" s="45" t="s">
        <v>19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s="42" customFormat="1" ht="45" customHeight="1">
      <c r="A16" s="17"/>
      <c r="B16" s="40" t="s">
        <v>29</v>
      </c>
      <c r="C16" s="44">
        <v>50000</v>
      </c>
      <c r="D16" s="69" t="s">
        <v>39</v>
      </c>
      <c r="E16" s="63">
        <v>0.1</v>
      </c>
      <c r="F16" s="44">
        <v>53000</v>
      </c>
      <c r="G16" s="64">
        <v>45117</v>
      </c>
      <c r="H16" s="70">
        <v>43097</v>
      </c>
      <c r="I16" s="36"/>
      <c r="J16" s="64"/>
      <c r="K16" s="44"/>
      <c r="L16" s="60">
        <f>N16</f>
        <v>50000</v>
      </c>
      <c r="M16" s="41"/>
      <c r="N16" s="60">
        <f>C16-K16</f>
        <v>50000</v>
      </c>
    </row>
    <row r="17" spans="1:14" s="42" customFormat="1" ht="30.75" customHeight="1">
      <c r="A17" s="17"/>
      <c r="B17" s="40" t="s">
        <v>29</v>
      </c>
      <c r="C17" s="44">
        <v>16500</v>
      </c>
      <c r="D17" s="63" t="s">
        <v>30</v>
      </c>
      <c r="E17" s="63">
        <v>0.1</v>
      </c>
      <c r="F17" s="44">
        <v>16500</v>
      </c>
      <c r="G17" s="64">
        <v>44330</v>
      </c>
      <c r="H17" s="70">
        <v>43454</v>
      </c>
      <c r="I17" s="36"/>
      <c r="J17" s="64"/>
      <c r="K17" s="44"/>
      <c r="L17" s="60">
        <f>N17</f>
        <v>16500</v>
      </c>
      <c r="M17" s="41"/>
      <c r="N17" s="60">
        <f>C17</f>
        <v>16500</v>
      </c>
    </row>
    <row r="18" spans="1:14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</row>
    <row r="19" spans="1:14" s="3" customFormat="1" ht="18" customHeight="1">
      <c r="A19" s="4" t="s">
        <v>12</v>
      </c>
      <c r="B19" s="45" t="s">
        <v>23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45" t="s">
        <v>25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s="12" customFormat="1" ht="15" customHeight="1">
      <c r="A24" s="13"/>
      <c r="B24" s="71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</row>
    <row r="27" spans="1:14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</row>
  </sheetData>
  <sheetProtection/>
  <mergeCells count="15">
    <mergeCell ref="B15:N15"/>
    <mergeCell ref="B19:N19"/>
    <mergeCell ref="B21:N21"/>
    <mergeCell ref="B23:N23"/>
    <mergeCell ref="H2:H3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</mergeCells>
  <printOptions/>
  <pageMargins left="0.17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2021-03-02T08:43:31Z</dcterms:modified>
  <cp:category/>
  <cp:version/>
  <cp:contentType/>
  <cp:contentStatus/>
</cp:coreProperties>
</file>