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'Лист1'!$A$1:$N$20</definedName>
  </definedNames>
  <calcPr fullCalcOnLoad="1"/>
</workbook>
</file>

<file path=xl/sharedStrings.xml><?xml version="1.0" encoding="utf-8"?>
<sst xmlns="http://schemas.openxmlformats.org/spreadsheetml/2006/main" count="115" uniqueCount="53">
  <si>
    <t>Перечень выставляемых на открытый аукцион объектов муниципального имущества</t>
  </si>
  <si>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</si>
  <si>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</si>
  <si>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</si>
  <si>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</si>
  <si>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</si>
  <si>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</si>
  <si>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</si>
  <si>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Начальная цена
с учетом НДС</t>
  </si>
  <si>
    <t>Шаг аукциона
(5% начальной стоимости)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</si>
  <si>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</si>
  <si>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</si>
  <si>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</si>
  <si>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</si>
  <si>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Андрианова</t>
  </si>
  <si>
    <t>Комсомольская</t>
  </si>
  <si>
    <t>Матроса Силякова</t>
  </si>
  <si>
    <t>67г</t>
  </si>
  <si>
    <t>Металлургов</t>
  </si>
  <si>
    <t>19а</t>
  </si>
  <si>
    <t>Московское шоссе</t>
  </si>
  <si>
    <t>231д</t>
  </si>
  <si>
    <t>Октябрьская</t>
  </si>
  <si>
    <t>Рыночный</t>
  </si>
  <si>
    <t>Сурена Шаумяна</t>
  </si>
  <si>
    <t>Дата
отчета</t>
  </si>
  <si>
    <t>№ отчета</t>
  </si>
  <si>
    <t>1096-19</t>
  </si>
  <si>
    <t>1097-19</t>
  </si>
  <si>
    <t>1095-19</t>
  </si>
  <si>
    <t>1063-19</t>
  </si>
  <si>
    <t>1099-19</t>
  </si>
  <si>
    <t>1100-19</t>
  </si>
  <si>
    <t>1091-19</t>
  </si>
  <si>
    <t>1056-19</t>
  </si>
  <si>
    <t>1057-19</t>
  </si>
  <si>
    <t>1090-19</t>
  </si>
  <si>
    <t>1098-19</t>
  </si>
  <si>
    <t>2051-19</t>
  </si>
  <si>
    <t>2052-19</t>
  </si>
  <si>
    <t>2053-19</t>
  </si>
  <si>
    <t>1092-19</t>
  </si>
  <si>
    <t>ИП Кондратов С.В.</t>
  </si>
  <si>
    <t>Приложение № 1</t>
  </si>
  <si>
    <t>16.10.19,22.11.19</t>
  </si>
  <si>
    <t>25.10.19,28.11.19</t>
  </si>
  <si>
    <t>20.02.19,03.04.19, 23.08.19,04.10.19, 15.11.19</t>
  </si>
  <si>
    <t>22.05.19,06.09.19, 16.10.19,22.11.19</t>
  </si>
  <si>
    <t>04.10.19,15.11.19, 20.12.19</t>
  </si>
  <si>
    <t>23.08.19,04.10.19, 15.11.19</t>
  </si>
  <si>
    <t>Отсутствие заявок на участие в торгах</t>
  </si>
  <si>
    <t>Исполнитель отчета об оценке рыночной стоимости</t>
  </si>
  <si>
    <t>2074-19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</si>
</sst>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62" applyNumberFormat="1" applyFont="1" applyFill="1" applyBorder="1" applyAlignment="1">
      <alignment horizontal="center" vertical="center" wrapText="1"/>
    </xf>
    <xf numFmtId="0" fontId="6" fillId="0" borderId="0" xfId="52" applyFont="1" applyAlignment="1">
      <alignment horizontal="left" indent="15"/>
      <protection/>
    </xf>
    <xf numFmtId="0" fontId="2" fillId="0" borderId="10" xfId="52" applyBorder="1" applyAlignment="1">
      <alignment horizontal="center" vertical="center" wrapText="1"/>
      <protection/>
    </xf>
    <xf numFmtId="0" fontId="7" fillId="0" borderId="0" xfId="52" applyFont="1" applyAlignment="1">
      <alignment wrapText="1"/>
      <protection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164" fontId="44" fillId="0" borderId="10" xfId="60" applyNumberFormat="1" applyFont="1" applyBorder="1" applyAlignment="1">
      <alignment horizontal="center" vertical="center" wrapText="1"/>
    </xf>
    <xf numFmtId="164" fontId="3" fillId="0" borderId="10" xfId="63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164" fontId="43" fillId="0" borderId="10" xfId="60" applyNumberFormat="1" applyFont="1" applyBorder="1" applyAlignment="1">
      <alignment/>
    </xf>
    <xf numFmtId="165" fontId="43" fillId="0" borderId="10" xfId="0" applyNumberFormat="1" applyFont="1" applyBorder="1" applyAlignment="1">
      <alignment/>
    </xf>
    <xf numFmtId="0" fontId="5" fillId="0" borderId="0" xfId="5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0" xfId="52" applyFont="1" applyFill="1" applyBorder="1" applyAlignment="1">
      <alignment horizontal="center" wrapText="1"/>
      <protection/>
    </xf>
    <xf numFmtId="0" fontId="8" fillId="0" borderId="0" xfId="52" applyFont="1" applyAlignment="1">
      <alignment horizontal="left" vertical="center"/>
      <protection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C1">
      <selection activeCell="C4" sqref="C4"/>
    </sheetView>
  </sheetViews>
  <sheetFormatPr defaultColWidth="9.140625" defaultRowHeight="15"/>
  <cols>
    <col min="1" max="1" width="3.00390625" style="17" bestFit="1" customWidth="1"/>
    <col min="2" max="2" width="18.8515625" style="0" customWidth="1"/>
    <col min="3" max="3" width="16.8515625" style="0" customWidth="1"/>
    <col min="4" max="4" width="4.7109375" style="0" bestFit="1" customWidth="1"/>
    <col min="5" max="5" width="9.00390625" style="0" bestFit="1" customWidth="1"/>
    <col min="6" max="6" width="9.140625" style="0" customWidth="1"/>
    <col min="7" max="7" width="12.00390625" style="0" bestFit="1" customWidth="1"/>
    <col min="8" max="8" width="15.00390625" style="0" bestFit="1" customWidth="1"/>
    <col min="9" max="9" width="16.00390625" style="0" customWidth="1"/>
    <col min="10" max="10" width="19.57421875" style="0" customWidth="1"/>
    <col min="11" max="11" width="20.140625" style="0" customWidth="1"/>
    <col min="12" max="12" width="8.140625" style="8" bestFit="1" customWidth="1"/>
    <col min="13" max="13" width="10.421875" style="8" bestFit="1" customWidth="1"/>
    <col min="14" max="14" width="18.00390625" style="0" customWidth="1"/>
  </cols>
  <sheetData>
    <row r="1" spans="1:14" ht="19.5" customHeight="1">
      <c r="A1" s="1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 t="s">
        <v>43</v>
      </c>
    </row>
    <row r="2" spans="1:14" ht="25.5" customHeight="1">
      <c r="A2" s="19" t="s">
        <v>0</v>
      </c>
      <c r="C2" s="1"/>
      <c r="D2" s="1"/>
      <c r="E2" s="1"/>
      <c r="F2" s="1"/>
      <c r="G2" s="1"/>
      <c r="H2" s="1"/>
      <c r="I2" s="1"/>
      <c r="J2" s="1"/>
      <c r="K2" s="5"/>
      <c r="L2" s="5"/>
      <c r="M2" s="5"/>
      <c r="N2" s="1"/>
    </row>
    <row r="3" spans="1:14" ht="23.25" customHeight="1">
      <c r="A3" s="16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63.75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3" t="s">
        <v>7</v>
      </c>
      <c r="G4" s="4" t="s">
        <v>8</v>
      </c>
      <c r="H4" s="4" t="s">
        <v>9</v>
      </c>
      <c r="I4" s="4" t="s">
        <v>10</v>
      </c>
      <c r="J4" s="11" t="s">
        <v>11</v>
      </c>
      <c r="K4" s="4" t="s">
        <v>12</v>
      </c>
      <c r="L4" s="10" t="s">
        <v>25</v>
      </c>
      <c r="M4" s="10" t="s">
        <v>26</v>
      </c>
      <c r="N4" s="10" t="s">
        <v>51</v>
      </c>
    </row>
    <row r="5" spans="1:14" ht="26.25">
      <c r="A5" s="12">
        <v>1</v>
      </c>
      <c r="B5" s="18" t="s">
        <v>13</v>
      </c>
      <c r="C5" s="13" t="s">
        <v>14</v>
      </c>
      <c r="D5" s="12">
        <v>8</v>
      </c>
      <c r="E5" s="12">
        <v>119</v>
      </c>
      <c r="F5" s="12">
        <v>68.5</v>
      </c>
      <c r="G5" s="14">
        <v>2263000</v>
      </c>
      <c r="H5" s="14">
        <f>G5*0.05</f>
        <v>113150</v>
      </c>
      <c r="I5" s="14">
        <f>G5*0.2</f>
        <v>452600</v>
      </c>
      <c r="J5" s="20" t="s">
        <v>44</v>
      </c>
      <c r="K5" s="6" t="s">
        <v>50</v>
      </c>
      <c r="L5" s="15">
        <v>43671</v>
      </c>
      <c r="M5" s="12" t="s">
        <v>27</v>
      </c>
      <c r="N5" s="18" t="s">
        <v>42</v>
      </c>
    </row>
    <row r="6" spans="1:14" ht="26.25">
      <c r="A6" s="12">
        <v>2</v>
      </c>
      <c r="B6" s="18" t="s">
        <v>13</v>
      </c>
      <c r="C6" s="13" t="s">
        <v>14</v>
      </c>
      <c r="D6" s="12">
        <v>8</v>
      </c>
      <c r="E6" s="12">
        <v>124</v>
      </c>
      <c r="F6" s="12">
        <v>90.6</v>
      </c>
      <c r="G6" s="14">
        <v>2933000</v>
      </c>
      <c r="H6" s="14">
        <f aca="true" t="shared" si="0" ref="H6:H20">G6*0.05</f>
        <v>146650</v>
      </c>
      <c r="I6" s="14">
        <f aca="true" t="shared" si="1" ref="I6:I20">G6*0.2</f>
        <v>586600</v>
      </c>
      <c r="J6" s="20" t="s">
        <v>44</v>
      </c>
      <c r="K6" s="6" t="s">
        <v>50</v>
      </c>
      <c r="L6" s="15">
        <v>43671</v>
      </c>
      <c r="M6" s="12" t="s">
        <v>28</v>
      </c>
      <c r="N6" s="18" t="s">
        <v>42</v>
      </c>
    </row>
    <row r="7" spans="1:14" ht="26.25">
      <c r="A7" s="12">
        <v>3</v>
      </c>
      <c r="B7" s="18" t="s">
        <v>13</v>
      </c>
      <c r="C7" s="13" t="s">
        <v>14</v>
      </c>
      <c r="D7" s="12">
        <v>8</v>
      </c>
      <c r="E7" s="12">
        <v>125</v>
      </c>
      <c r="F7" s="12">
        <v>50.4</v>
      </c>
      <c r="G7" s="14">
        <v>1713000</v>
      </c>
      <c r="H7" s="14">
        <f t="shared" si="0"/>
        <v>85650</v>
      </c>
      <c r="I7" s="14">
        <f t="shared" si="1"/>
        <v>342600</v>
      </c>
      <c r="J7" s="20" t="s">
        <v>44</v>
      </c>
      <c r="K7" s="6" t="s">
        <v>50</v>
      </c>
      <c r="L7" s="15">
        <v>43671</v>
      </c>
      <c r="M7" s="12" t="s">
        <v>29</v>
      </c>
      <c r="N7" s="18" t="s">
        <v>42</v>
      </c>
    </row>
    <row r="8" spans="1:14" ht="30">
      <c r="A8" s="12">
        <v>4</v>
      </c>
      <c r="B8" s="18" t="s">
        <v>13</v>
      </c>
      <c r="C8" s="13" t="s">
        <v>15</v>
      </c>
      <c r="D8" s="12">
        <v>196</v>
      </c>
      <c r="E8" s="12">
        <v>70</v>
      </c>
      <c r="F8" s="12">
        <v>24.4</v>
      </c>
      <c r="G8" s="14">
        <v>77000</v>
      </c>
      <c r="H8" s="14">
        <f t="shared" si="0"/>
        <v>3850</v>
      </c>
      <c r="I8" s="14">
        <f t="shared" si="1"/>
        <v>15400</v>
      </c>
      <c r="J8" s="21" t="s">
        <v>47</v>
      </c>
      <c r="K8" s="6" t="s">
        <v>50</v>
      </c>
      <c r="L8" s="15">
        <v>43672</v>
      </c>
      <c r="M8" s="12" t="s">
        <v>30</v>
      </c>
      <c r="N8" s="18" t="s">
        <v>42</v>
      </c>
    </row>
    <row r="9" spans="1:14" ht="26.25">
      <c r="A9" s="12">
        <v>5</v>
      </c>
      <c r="B9" s="18" t="s">
        <v>13</v>
      </c>
      <c r="C9" s="13" t="s">
        <v>15</v>
      </c>
      <c r="D9" s="12">
        <v>231</v>
      </c>
      <c r="E9" s="12">
        <v>94</v>
      </c>
      <c r="F9" s="12">
        <v>112.2</v>
      </c>
      <c r="G9" s="14">
        <v>3850000</v>
      </c>
      <c r="H9" s="14">
        <f t="shared" si="0"/>
        <v>192500</v>
      </c>
      <c r="I9" s="14">
        <f t="shared" si="1"/>
        <v>770000</v>
      </c>
      <c r="J9" s="20" t="s">
        <v>44</v>
      </c>
      <c r="K9" s="6" t="s">
        <v>50</v>
      </c>
      <c r="L9" s="15">
        <v>43671</v>
      </c>
      <c r="M9" s="12" t="s">
        <v>31</v>
      </c>
      <c r="N9" s="18" t="s">
        <v>42</v>
      </c>
    </row>
    <row r="10" spans="1:14" ht="26.25">
      <c r="A10" s="12">
        <v>6</v>
      </c>
      <c r="B10" s="18" t="s">
        <v>13</v>
      </c>
      <c r="C10" s="13" t="s">
        <v>15</v>
      </c>
      <c r="D10" s="12">
        <v>308</v>
      </c>
      <c r="E10" s="12">
        <v>10</v>
      </c>
      <c r="F10" s="12">
        <v>56.3</v>
      </c>
      <c r="G10" s="14">
        <v>2101000</v>
      </c>
      <c r="H10" s="14">
        <f t="shared" si="0"/>
        <v>105050</v>
      </c>
      <c r="I10" s="14">
        <f t="shared" si="1"/>
        <v>420200</v>
      </c>
      <c r="J10" s="22">
        <v>43819</v>
      </c>
      <c r="K10" s="6" t="s">
        <v>50</v>
      </c>
      <c r="L10" s="15">
        <v>43671</v>
      </c>
      <c r="M10" s="12" t="s">
        <v>32</v>
      </c>
      <c r="N10" s="18" t="s">
        <v>42</v>
      </c>
    </row>
    <row r="11" spans="1:14" ht="26.25">
      <c r="A11" s="12">
        <v>7</v>
      </c>
      <c r="B11" s="18" t="s">
        <v>13</v>
      </c>
      <c r="C11" s="13" t="s">
        <v>16</v>
      </c>
      <c r="D11" s="12">
        <v>8</v>
      </c>
      <c r="E11" s="12" t="s">
        <v>17</v>
      </c>
      <c r="F11" s="12">
        <v>82.6</v>
      </c>
      <c r="G11" s="14">
        <v>2842000</v>
      </c>
      <c r="H11" s="14">
        <f t="shared" si="0"/>
        <v>142100</v>
      </c>
      <c r="I11" s="14">
        <f t="shared" si="1"/>
        <v>568400</v>
      </c>
      <c r="J11" s="20" t="s">
        <v>45</v>
      </c>
      <c r="K11" s="6" t="s">
        <v>50</v>
      </c>
      <c r="L11" s="15">
        <v>43671</v>
      </c>
      <c r="M11" s="12" t="s">
        <v>33</v>
      </c>
      <c r="N11" s="18" t="s">
        <v>42</v>
      </c>
    </row>
    <row r="12" spans="1:14" ht="30">
      <c r="A12" s="12">
        <v>8</v>
      </c>
      <c r="B12" s="18" t="s">
        <v>13</v>
      </c>
      <c r="C12" s="13" t="s">
        <v>18</v>
      </c>
      <c r="D12" s="12" t="s">
        <v>19</v>
      </c>
      <c r="E12" s="12">
        <v>1</v>
      </c>
      <c r="F12" s="12">
        <v>72.6</v>
      </c>
      <c r="G12" s="14">
        <v>216000</v>
      </c>
      <c r="H12" s="14">
        <f t="shared" si="0"/>
        <v>10800</v>
      </c>
      <c r="I12" s="14">
        <f t="shared" si="1"/>
        <v>43200</v>
      </c>
      <c r="J12" s="21" t="s">
        <v>47</v>
      </c>
      <c r="K12" s="6" t="s">
        <v>50</v>
      </c>
      <c r="L12" s="15">
        <v>43672</v>
      </c>
      <c r="M12" s="12" t="s">
        <v>34</v>
      </c>
      <c r="N12" s="18" t="s">
        <v>42</v>
      </c>
    </row>
    <row r="13" spans="1:14" ht="30">
      <c r="A13" s="12">
        <v>9</v>
      </c>
      <c r="B13" s="18" t="s">
        <v>13</v>
      </c>
      <c r="C13" s="13" t="s">
        <v>20</v>
      </c>
      <c r="D13" s="12">
        <v>171</v>
      </c>
      <c r="E13" s="12" t="s">
        <v>21</v>
      </c>
      <c r="F13" s="12">
        <v>32.9</v>
      </c>
      <c r="G13" s="14">
        <v>209000</v>
      </c>
      <c r="H13" s="14">
        <f t="shared" si="0"/>
        <v>10450</v>
      </c>
      <c r="I13" s="14">
        <f t="shared" si="1"/>
        <v>41800</v>
      </c>
      <c r="J13" s="21" t="s">
        <v>47</v>
      </c>
      <c r="K13" s="6" t="s">
        <v>50</v>
      </c>
      <c r="L13" s="15">
        <v>43672</v>
      </c>
      <c r="M13" s="12" t="s">
        <v>35</v>
      </c>
      <c r="N13" s="18" t="s">
        <v>42</v>
      </c>
    </row>
    <row r="14" spans="1:14" ht="30">
      <c r="A14" s="12">
        <v>10</v>
      </c>
      <c r="B14" s="18" t="s">
        <v>13</v>
      </c>
      <c r="C14" s="13" t="s">
        <v>20</v>
      </c>
      <c r="D14" s="12">
        <v>171</v>
      </c>
      <c r="E14" s="12">
        <v>228</v>
      </c>
      <c r="F14" s="12">
        <v>176.7</v>
      </c>
      <c r="G14" s="14">
        <v>4329000</v>
      </c>
      <c r="H14" s="14">
        <f t="shared" si="0"/>
        <v>216450</v>
      </c>
      <c r="I14" s="14">
        <f t="shared" si="1"/>
        <v>865800</v>
      </c>
      <c r="J14" s="20" t="s">
        <v>48</v>
      </c>
      <c r="K14" s="6" t="s">
        <v>50</v>
      </c>
      <c r="L14" s="15">
        <v>43671</v>
      </c>
      <c r="M14" s="12" t="s">
        <v>36</v>
      </c>
      <c r="N14" s="18" t="s">
        <v>42</v>
      </c>
    </row>
    <row r="15" spans="1:14" ht="30">
      <c r="A15" s="12">
        <v>11</v>
      </c>
      <c r="B15" s="18" t="s">
        <v>13</v>
      </c>
      <c r="C15" s="13" t="s">
        <v>20</v>
      </c>
      <c r="D15" s="12">
        <v>171</v>
      </c>
      <c r="E15" s="12">
        <v>232</v>
      </c>
      <c r="F15" s="12">
        <v>44.6</v>
      </c>
      <c r="G15" s="14">
        <v>1461000</v>
      </c>
      <c r="H15" s="14">
        <f t="shared" si="0"/>
        <v>73050</v>
      </c>
      <c r="I15" s="14">
        <f t="shared" si="1"/>
        <v>292200</v>
      </c>
      <c r="J15" s="20" t="s">
        <v>49</v>
      </c>
      <c r="K15" s="6" t="s">
        <v>50</v>
      </c>
      <c r="L15" s="15">
        <v>43825</v>
      </c>
      <c r="M15" s="12" t="s">
        <v>52</v>
      </c>
      <c r="N15" s="18" t="s">
        <v>42</v>
      </c>
    </row>
    <row r="16" spans="1:14" ht="26.25">
      <c r="A16" s="12">
        <v>12</v>
      </c>
      <c r="B16" s="18" t="s">
        <v>13</v>
      </c>
      <c r="C16" s="13" t="s">
        <v>22</v>
      </c>
      <c r="D16" s="12">
        <v>211</v>
      </c>
      <c r="E16" s="12">
        <v>129</v>
      </c>
      <c r="F16" s="12">
        <v>156</v>
      </c>
      <c r="G16" s="14">
        <v>3771000</v>
      </c>
      <c r="H16" s="14">
        <f t="shared" si="0"/>
        <v>188550</v>
      </c>
      <c r="I16" s="14">
        <f t="shared" si="1"/>
        <v>754200</v>
      </c>
      <c r="J16" s="20" t="s">
        <v>44</v>
      </c>
      <c r="K16" s="6" t="s">
        <v>50</v>
      </c>
      <c r="L16" s="15">
        <v>43671</v>
      </c>
      <c r="M16" s="12" t="s">
        <v>37</v>
      </c>
      <c r="N16" s="18" t="s">
        <v>42</v>
      </c>
    </row>
    <row r="17" spans="1:14" ht="45">
      <c r="A17" s="12">
        <v>13</v>
      </c>
      <c r="B17" s="18" t="s">
        <v>13</v>
      </c>
      <c r="C17" s="13" t="s">
        <v>23</v>
      </c>
      <c r="D17" s="12">
        <v>5</v>
      </c>
      <c r="E17" s="12">
        <v>87</v>
      </c>
      <c r="F17" s="12">
        <v>36.6</v>
      </c>
      <c r="G17" s="14">
        <v>942000</v>
      </c>
      <c r="H17" s="14">
        <f t="shared" si="0"/>
        <v>47100</v>
      </c>
      <c r="I17" s="14">
        <f t="shared" si="1"/>
        <v>188400</v>
      </c>
      <c r="J17" s="20" t="s">
        <v>46</v>
      </c>
      <c r="K17" s="6" t="s">
        <v>50</v>
      </c>
      <c r="L17" s="15">
        <v>43825</v>
      </c>
      <c r="M17" s="12" t="s">
        <v>38</v>
      </c>
      <c r="N17" s="18" t="s">
        <v>42</v>
      </c>
    </row>
    <row r="18" spans="1:14" ht="45">
      <c r="A18" s="12">
        <v>14</v>
      </c>
      <c r="B18" s="18" t="s">
        <v>13</v>
      </c>
      <c r="C18" s="13" t="s">
        <v>23</v>
      </c>
      <c r="D18" s="12">
        <v>5</v>
      </c>
      <c r="E18" s="12">
        <v>88</v>
      </c>
      <c r="F18" s="12">
        <v>99.8</v>
      </c>
      <c r="G18" s="14">
        <v>2334000</v>
      </c>
      <c r="H18" s="14">
        <f t="shared" si="0"/>
        <v>116700</v>
      </c>
      <c r="I18" s="14">
        <f t="shared" si="1"/>
        <v>466800</v>
      </c>
      <c r="J18" s="20" t="s">
        <v>46</v>
      </c>
      <c r="K18" s="6" t="s">
        <v>50</v>
      </c>
      <c r="L18" s="15">
        <v>43825</v>
      </c>
      <c r="M18" s="12" t="s">
        <v>39</v>
      </c>
      <c r="N18" s="18" t="s">
        <v>42</v>
      </c>
    </row>
    <row r="19" spans="1:14" ht="45">
      <c r="A19" s="12">
        <v>15</v>
      </c>
      <c r="B19" s="18" t="s">
        <v>13</v>
      </c>
      <c r="C19" s="13" t="s">
        <v>23</v>
      </c>
      <c r="D19" s="12">
        <v>5</v>
      </c>
      <c r="E19" s="12">
        <v>90</v>
      </c>
      <c r="F19" s="12">
        <v>15.3</v>
      </c>
      <c r="G19" s="14">
        <v>407000</v>
      </c>
      <c r="H19" s="14">
        <f t="shared" si="0"/>
        <v>20350</v>
      </c>
      <c r="I19" s="14">
        <f t="shared" si="1"/>
        <v>81400</v>
      </c>
      <c r="J19" s="20" t="s">
        <v>46</v>
      </c>
      <c r="K19" s="6" t="s">
        <v>50</v>
      </c>
      <c r="L19" s="15">
        <v>43825</v>
      </c>
      <c r="M19" s="12" t="s">
        <v>40</v>
      </c>
      <c r="N19" s="18" t="s">
        <v>42</v>
      </c>
    </row>
    <row r="20" spans="1:14" ht="26.25">
      <c r="A20" s="12">
        <v>16</v>
      </c>
      <c r="B20" s="18" t="s">
        <v>13</v>
      </c>
      <c r="C20" s="13" t="s">
        <v>24</v>
      </c>
      <c r="D20" s="12">
        <v>4</v>
      </c>
      <c r="E20" s="12">
        <v>71</v>
      </c>
      <c r="F20" s="12">
        <v>22.7</v>
      </c>
      <c r="G20" s="14">
        <v>602000</v>
      </c>
      <c r="H20" s="14">
        <f t="shared" si="0"/>
        <v>30100</v>
      </c>
      <c r="I20" s="14">
        <f t="shared" si="1"/>
        <v>120400</v>
      </c>
      <c r="J20" s="20" t="s">
        <v>45</v>
      </c>
      <c r="K20" s="6" t="s">
        <v>50</v>
      </c>
      <c r="L20" s="15">
        <v>43671</v>
      </c>
      <c r="M20" s="12" t="s">
        <v>41</v>
      </c>
      <c r="N20" s="18" t="s">
        <v>42</v>
      </c>
    </row>
    <row r="21" spans="12:13" ht="15">
      <c r="L21" s="9"/>
      <c r="M21" s="9"/>
    </row>
  </sheetData>
  <sheetProtection/>
  <printOptions/>
  <pageMargins left="0.5118110236220472" right="0.2755905511811024" top="0.31496062992125984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ip102</cp:lastModifiedBy>
  <cp:lastPrinted>2020-01-16T07:45:12Z</cp:lastPrinted>
  <dcterms:created xsi:type="dcterms:W3CDTF">2020-01-15T11:43:35Z</dcterms:created>
  <dcterms:modified xsi:type="dcterms:W3CDTF">2020-01-16T07:46:01Z</dcterms:modified>
  <cp:category/>
  <cp:version/>
  <cp:contentType/>
  <cp:contentStatus/>
</cp:coreProperties>
</file>