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Лист1" sheetId="2" r:id="rId1"/>
  </sheets>
  <definedNames>
    <definedName name="_xlnm.Print_Titles" localSheetId="0">Лист1!$1:$4</definedName>
  </definedNames>
  <calcPr calcId="124519"/>
</workbook>
</file>

<file path=xl/calcChain.xml><?xml version="1.0" encoding="utf-8"?>
<calcChain xmlns="http://schemas.openxmlformats.org/spreadsheetml/2006/main">
  <c r="F50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E5"/>
  <c r="F5" s="1"/>
</calcChain>
</file>

<file path=xl/sharedStrings.xml><?xml version="1.0" encoding="utf-8"?>
<sst xmlns="http://schemas.openxmlformats.org/spreadsheetml/2006/main" count="131" uniqueCount="100">
  <si>
    <t>Распределение бюджетных ассигнований на 2020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</si>
  <si>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</si>
  <si>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</si>
  <si>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</si>
  <si>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</si>
  <si>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</si>
  <si>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</si>
  <si>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</si>
  <si>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</si>
  <si>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</si>
  <si>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</si>
  <si>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</si>
  <si>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</si>
  <si>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</si>
  <si>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</si>
  <si>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</si>
  <si>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</si>
  <si>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</si>
  <si>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</si>
  <si>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</si>
  <si>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</si>
  <si>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</si>
  <si>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</si>
  <si>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</si>
  <si>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</si>
  <si>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</si>
  <si>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</si>
  <si>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</si>
  <si>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</si>
  <si>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</si>
  <si>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</si>
  <si>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</si>
  <si>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</si>
  <si>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</si>
  <si>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</si>
  <si>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</si>
  <si>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</si>
  <si>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</si>
  <si>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</si>
  <si>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</si>
  <si>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</si>
  <si>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</si>
  <si>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</si>
  <si>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</si>
  <si>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</si>
  <si>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</si>
  <si>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</si>
  <si>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</si>
  <si>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</si>
  <si>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</si>
  <si>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</si>
  <si>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</si>
  <si>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</si>
  <si>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</si>
  <si>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</si>
  <si>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</si>
  <si>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</si>
  <si>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</si>
  <si>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</si>
  <si>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</si>
  <si>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</si>
  <si>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</si>
  <si>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</si>
  <si>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</si>
  <si>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</si>
  <si>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</si>
  <si>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</si>
  <si>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</si>
  <si>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</si>
  <si>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</si>
  <si>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</si>
  <si>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</si>
  <si>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</si>
  <si>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</si>
  <si>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</si>
  <si>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</si>
  <si>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</si>
  <si>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</si>
  <si>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</si>
  <si>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</si>
  <si>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</si>
  <si>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</si>
  <si>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</si>
  <si>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</si>
  <si>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</si>
  <si>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</si>
  <si>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</si>
  <si>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</si>
  <si>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</si>
  <si>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</si>
  <si>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</si>
  <si>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</si>
  <si>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</si>
  <si>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</si>
  <si>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</si>
  <si>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</si>
  <si>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И.Н. Краличев</t>
  </si>
  <si>
    <t xml:space="preserve">Приложение 8
к постановлению администрации города Орла
  №__________________ от _______________                                                                                                                                  </t>
  </si>
  <si>
    <t>Утверждено на 2020 год</t>
  </si>
  <si>
    <t>Отчет за 1 полугодие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</si>
</sst>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164" fontId="8" fillId="0" borderId="3" xfId="10" applyNumberFormat="1" applyFont="1" applyProtection="1">
      <alignment horizontal="right" vertical="center"/>
    </xf>
    <xf numFmtId="164" fontId="9" fillId="0" borderId="3" xfId="10" applyNumberFormat="1" applyFont="1" applyProtection="1">
      <alignment horizontal="right" vertical="center"/>
    </xf>
    <xf numFmtId="0" fontId="3" fillId="0" borderId="1" xfId="26" applyAlignment="1">
      <alignment wrapText="1"/>
    </xf>
    <xf numFmtId="0" fontId="3" fillId="0" borderId="1" xfId="26" applyAlignment="1">
      <alignment horizontal="right" wrapText="1"/>
    </xf>
    <xf numFmtId="164" fontId="11" fillId="0" borderId="5" xfId="0" applyNumberFormat="1" applyFont="1" applyFill="1" applyBorder="1" applyAlignment="1">
      <alignment horizontal="center" vertical="center" wrapText="1" shrinkToFi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Protection="1">
      <alignment horizontal="right" vertical="center" wrapText="1"/>
    </xf>
    <xf numFmtId="0" fontId="10" fillId="0" borderId="1" xfId="1" applyFont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26" applyNumberFormat="1" applyAlignment="1" applyProtection="1">
      <alignment horizontal="left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view="pageBreakPreview" zoomScaleSheetLayoutView="100" workbookViewId="0">
      <selection activeCell="C8" sqref="C8"/>
    </sheetView>
  </sheetViews>
  <sheetFormatPr defaultRowHeight="15"/>
  <cols>
    <col min="1" max="1" width="69.28515625" style="1" customWidth="1"/>
    <col min="2" max="3" width="7.42578125" style="1" customWidth="1"/>
    <col min="4" max="4" width="15.42578125" style="1" customWidth="1"/>
    <col min="5" max="5" width="19.42578125" style="1" customWidth="1"/>
    <col min="6" max="6" width="18.85546875" style="1" customWidth="1"/>
    <col min="7" max="16384" width="9.140625" style="1"/>
  </cols>
  <sheetData>
    <row r="1" spans="1:6" ht="56.25" customHeight="1">
      <c r="A1" s="25" t="s">
        <v>97</v>
      </c>
      <c r="B1" s="26"/>
      <c r="C1" s="26"/>
      <c r="D1" s="26"/>
      <c r="E1" s="26"/>
      <c r="F1" s="26"/>
    </row>
    <row r="2" spans="1:6" ht="20.25" customHeight="1">
      <c r="A2" s="27" t="s">
        <v>0</v>
      </c>
      <c r="B2" s="28"/>
      <c r="C2" s="28"/>
      <c r="D2" s="28"/>
      <c r="E2" s="28"/>
      <c r="F2" s="28"/>
    </row>
    <row r="3" spans="1:6" ht="16.5" customHeight="1">
      <c r="A3" s="29" t="s">
        <v>1</v>
      </c>
      <c r="B3" s="30"/>
      <c r="C3" s="30"/>
      <c r="D3" s="30"/>
      <c r="E3" s="30"/>
      <c r="F3" s="30"/>
    </row>
    <row r="4" spans="1:6" ht="48" customHeight="1">
      <c r="A4" s="2" t="s">
        <v>2</v>
      </c>
      <c r="B4" s="2" t="s">
        <v>3</v>
      </c>
      <c r="C4" s="2" t="s">
        <v>4</v>
      </c>
      <c r="D4" s="22" t="s">
        <v>98</v>
      </c>
      <c r="E4" s="23" t="s">
        <v>99</v>
      </c>
      <c r="F4" s="24" t="s">
        <v>5</v>
      </c>
    </row>
    <row r="5" spans="1:6" ht="18.75" customHeight="1">
      <c r="A5" s="3" t="s">
        <v>6</v>
      </c>
      <c r="B5" s="3"/>
      <c r="C5" s="4"/>
      <c r="D5" s="5">
        <v>8998928.8018999994</v>
      </c>
      <c r="E5" s="5">
        <f>E6+E7</f>
        <v>3756231.5844999999</v>
      </c>
      <c r="F5" s="19">
        <f>E5/D5*100</f>
        <v>41.74087457728217</v>
      </c>
    </row>
    <row r="6" spans="1:6" ht="18.75" customHeight="1">
      <c r="A6" s="3" t="s">
        <v>7</v>
      </c>
      <c r="B6" s="3">
        <v>1</v>
      </c>
      <c r="C6" s="6"/>
      <c r="D6" s="5">
        <v>4304668.1687000003</v>
      </c>
      <c r="E6" s="7">
        <v>1663231.5845000001</v>
      </c>
      <c r="F6" s="19">
        <f t="shared" ref="F6:F50" si="0">E6/D6*100</f>
        <v>38.637858234779856</v>
      </c>
    </row>
    <row r="7" spans="1:6" ht="18.75" customHeight="1">
      <c r="A7" s="3" t="s">
        <v>8</v>
      </c>
      <c r="B7" s="3">
        <v>2</v>
      </c>
      <c r="C7" s="6"/>
      <c r="D7" s="5">
        <v>4694260.6332</v>
      </c>
      <c r="E7" s="7">
        <v>2093000</v>
      </c>
      <c r="F7" s="19">
        <f t="shared" si="0"/>
        <v>44.586361166172331</v>
      </c>
    </row>
    <row r="8" spans="1:6">
      <c r="A8" s="8" t="s">
        <v>9</v>
      </c>
      <c r="B8" s="9" t="s">
        <v>10</v>
      </c>
      <c r="C8" s="10"/>
      <c r="D8" s="11">
        <v>645474.79229999997</v>
      </c>
      <c r="E8" s="5">
        <v>285325.1066</v>
      </c>
      <c r="F8" s="19">
        <f t="shared" si="0"/>
        <v>44.203911601769924</v>
      </c>
    </row>
    <row r="9" spans="1:6" ht="42" customHeight="1">
      <c r="A9" s="12" t="s">
        <v>11</v>
      </c>
      <c r="B9" s="13" t="s">
        <v>10</v>
      </c>
      <c r="C9" s="14" t="s">
        <v>12</v>
      </c>
      <c r="D9" s="15">
        <v>44288.778700000003</v>
      </c>
      <c r="E9" s="16">
        <v>21996.552199999998</v>
      </c>
      <c r="F9" s="18">
        <f t="shared" si="0"/>
        <v>49.666197275383425</v>
      </c>
    </row>
    <row r="10" spans="1:6" ht="40.5" customHeight="1">
      <c r="A10" s="12" t="s">
        <v>13</v>
      </c>
      <c r="B10" s="13" t="s">
        <v>10</v>
      </c>
      <c r="C10" s="14" t="s">
        <v>14</v>
      </c>
      <c r="D10" s="15">
        <v>138415.80559999999</v>
      </c>
      <c r="E10" s="16">
        <v>85152.578399999999</v>
      </c>
      <c r="F10" s="18">
        <f t="shared" si="0"/>
        <v>61.519403821610965</v>
      </c>
    </row>
    <row r="11" spans="1:6" ht="21" customHeight="1">
      <c r="A11" s="12" t="s">
        <v>15</v>
      </c>
      <c r="B11" s="13" t="s">
        <v>10</v>
      </c>
      <c r="C11" s="14" t="s">
        <v>16</v>
      </c>
      <c r="D11" s="15">
        <v>1011.4297</v>
      </c>
      <c r="E11" s="16">
        <v>0</v>
      </c>
      <c r="F11" s="18">
        <f t="shared" si="0"/>
        <v>0</v>
      </c>
    </row>
    <row r="12" spans="1:6" ht="28.5" customHeight="1">
      <c r="A12" s="12" t="s">
        <v>17</v>
      </c>
      <c r="B12" s="13" t="s">
        <v>10</v>
      </c>
      <c r="C12" s="14" t="s">
        <v>18</v>
      </c>
      <c r="D12" s="15">
        <v>35993.965900000003</v>
      </c>
      <c r="E12" s="16">
        <v>19265.619900000002</v>
      </c>
      <c r="F12" s="18">
        <f t="shared" si="0"/>
        <v>53.524582296723246</v>
      </c>
    </row>
    <row r="13" spans="1:6" ht="21" customHeight="1">
      <c r="A13" s="12" t="s">
        <v>19</v>
      </c>
      <c r="B13" s="13" t="s">
        <v>10</v>
      </c>
      <c r="C13" s="14" t="s">
        <v>20</v>
      </c>
      <c r="D13" s="15">
        <v>19908.004700000001</v>
      </c>
      <c r="E13" s="16">
        <v>2626.1280999999999</v>
      </c>
      <c r="F13" s="18">
        <f t="shared" si="0"/>
        <v>13.191317460358043</v>
      </c>
    </row>
    <row r="14" spans="1:6" ht="21" customHeight="1">
      <c r="A14" s="12" t="s">
        <v>21</v>
      </c>
      <c r="B14" s="13" t="s">
        <v>10</v>
      </c>
      <c r="C14" s="14" t="s">
        <v>22</v>
      </c>
      <c r="D14" s="15">
        <v>2556.8267000000001</v>
      </c>
      <c r="E14" s="16">
        <v>0</v>
      </c>
      <c r="F14" s="18">
        <f t="shared" si="0"/>
        <v>0</v>
      </c>
    </row>
    <row r="15" spans="1:6" ht="21" customHeight="1">
      <c r="A15" s="12" t="s">
        <v>23</v>
      </c>
      <c r="B15" s="13" t="s">
        <v>10</v>
      </c>
      <c r="C15" s="14" t="s">
        <v>24</v>
      </c>
      <c r="D15" s="15">
        <v>403299.98100000003</v>
      </c>
      <c r="E15" s="16">
        <v>156284.228</v>
      </c>
      <c r="F15" s="18">
        <f t="shared" si="0"/>
        <v>38.751360119702063</v>
      </c>
    </row>
    <row r="16" spans="1:6" ht="21" customHeight="1">
      <c r="A16" s="8" t="s">
        <v>25</v>
      </c>
      <c r="B16" s="9" t="s">
        <v>26</v>
      </c>
      <c r="C16" s="10"/>
      <c r="D16" s="11">
        <v>438</v>
      </c>
      <c r="E16" s="5">
        <v>225</v>
      </c>
      <c r="F16" s="19">
        <f t="shared" si="0"/>
        <v>51.369863013698634</v>
      </c>
    </row>
    <row r="17" spans="1:6" ht="21" customHeight="1">
      <c r="A17" s="12" t="s">
        <v>27</v>
      </c>
      <c r="B17" s="13" t="s">
        <v>26</v>
      </c>
      <c r="C17" s="14" t="s">
        <v>28</v>
      </c>
      <c r="D17" s="15">
        <v>438</v>
      </c>
      <c r="E17" s="16">
        <v>225</v>
      </c>
      <c r="F17" s="18">
        <f t="shared" si="0"/>
        <v>51.369863013698634</v>
      </c>
    </row>
    <row r="18" spans="1:6" ht="27.75" customHeight="1">
      <c r="A18" s="8" t="s">
        <v>29</v>
      </c>
      <c r="B18" s="9" t="s">
        <v>30</v>
      </c>
      <c r="C18" s="10"/>
      <c r="D18" s="11">
        <v>11793.022999999999</v>
      </c>
      <c r="E18" s="5">
        <v>5429.5586000000003</v>
      </c>
      <c r="F18" s="19">
        <f t="shared" si="0"/>
        <v>46.04043085475201</v>
      </c>
    </row>
    <row r="19" spans="1:6" ht="30.75" customHeight="1">
      <c r="A19" s="12" t="s">
        <v>31</v>
      </c>
      <c r="B19" s="13" t="s">
        <v>30</v>
      </c>
      <c r="C19" s="14" t="s">
        <v>32</v>
      </c>
      <c r="D19" s="15">
        <v>11793.022999999999</v>
      </c>
      <c r="E19" s="16">
        <v>5429.5586000000003</v>
      </c>
      <c r="F19" s="18">
        <f t="shared" si="0"/>
        <v>46.04043085475201</v>
      </c>
    </row>
    <row r="20" spans="1:6" ht="21" customHeight="1">
      <c r="A20" s="8" t="s">
        <v>33</v>
      </c>
      <c r="B20" s="9" t="s">
        <v>34</v>
      </c>
      <c r="C20" s="10"/>
      <c r="D20" s="11">
        <v>1723286.5377</v>
      </c>
      <c r="E20" s="5">
        <v>522514.53639999998</v>
      </c>
      <c r="F20" s="19">
        <f t="shared" si="0"/>
        <v>30.32081577666003</v>
      </c>
    </row>
    <row r="21" spans="1:6" ht="21" customHeight="1">
      <c r="A21" s="12" t="s">
        <v>35</v>
      </c>
      <c r="B21" s="13" t="s">
        <v>34</v>
      </c>
      <c r="C21" s="14" t="s">
        <v>36</v>
      </c>
      <c r="D21" s="15">
        <v>65462.170299999998</v>
      </c>
      <c r="E21" s="16">
        <v>19205.9018</v>
      </c>
      <c r="F21" s="18">
        <f t="shared" si="0"/>
        <v>29.33893225962904</v>
      </c>
    </row>
    <row r="22" spans="1:6" ht="21" customHeight="1">
      <c r="A22" s="12" t="s">
        <v>37</v>
      </c>
      <c r="B22" s="13" t="s">
        <v>34</v>
      </c>
      <c r="C22" s="14" t="s">
        <v>38</v>
      </c>
      <c r="D22" s="15">
        <v>1657124.3674000001</v>
      </c>
      <c r="E22" s="16">
        <v>503206.93859999999</v>
      </c>
      <c r="F22" s="18">
        <f t="shared" si="0"/>
        <v>30.366274764852026</v>
      </c>
    </row>
    <row r="23" spans="1:6" ht="21" customHeight="1">
      <c r="A23" s="12" t="s">
        <v>39</v>
      </c>
      <c r="B23" s="13" t="s">
        <v>34</v>
      </c>
      <c r="C23" s="14" t="s">
        <v>40</v>
      </c>
      <c r="D23" s="15">
        <v>700</v>
      </c>
      <c r="E23" s="16">
        <v>101.696</v>
      </c>
      <c r="F23" s="18">
        <f t="shared" si="0"/>
        <v>14.527999999999999</v>
      </c>
    </row>
    <row r="24" spans="1:6" ht="21" customHeight="1">
      <c r="A24" s="8" t="s">
        <v>41</v>
      </c>
      <c r="B24" s="9" t="s">
        <v>42</v>
      </c>
      <c r="C24" s="10"/>
      <c r="D24" s="11">
        <v>895346.32149999996</v>
      </c>
      <c r="E24" s="5">
        <v>227730.64559999999</v>
      </c>
      <c r="F24" s="19">
        <f t="shared" si="0"/>
        <v>25.434922792610141</v>
      </c>
    </row>
    <row r="25" spans="1:6" ht="21" customHeight="1">
      <c r="A25" s="12" t="s">
        <v>43</v>
      </c>
      <c r="B25" s="13" t="s">
        <v>42</v>
      </c>
      <c r="C25" s="14" t="s">
        <v>44</v>
      </c>
      <c r="D25" s="15">
        <v>368533.67139999999</v>
      </c>
      <c r="E25" s="16">
        <v>33433.495499999997</v>
      </c>
      <c r="F25" s="18">
        <f t="shared" si="0"/>
        <v>9.0720327868527022</v>
      </c>
    </row>
    <row r="26" spans="1:6" ht="21" customHeight="1">
      <c r="A26" s="12" t="s">
        <v>45</v>
      </c>
      <c r="B26" s="13" t="s">
        <v>42</v>
      </c>
      <c r="C26" s="14" t="s">
        <v>46</v>
      </c>
      <c r="D26" s="15">
        <v>64438.835599999999</v>
      </c>
      <c r="E26" s="16">
        <v>28002.400799999999</v>
      </c>
      <c r="F26" s="18">
        <f t="shared" si="0"/>
        <v>43.455783363037675</v>
      </c>
    </row>
    <row r="27" spans="1:6" ht="21" customHeight="1">
      <c r="A27" s="12" t="s">
        <v>47</v>
      </c>
      <c r="B27" s="13" t="s">
        <v>42</v>
      </c>
      <c r="C27" s="14" t="s">
        <v>48</v>
      </c>
      <c r="D27" s="15">
        <v>330315.22350000002</v>
      </c>
      <c r="E27" s="16">
        <v>103108.5101</v>
      </c>
      <c r="F27" s="18">
        <f t="shared" si="0"/>
        <v>31.215185605879288</v>
      </c>
    </row>
    <row r="28" spans="1:6" ht="21" customHeight="1">
      <c r="A28" s="12" t="s">
        <v>49</v>
      </c>
      <c r="B28" s="13" t="s">
        <v>42</v>
      </c>
      <c r="C28" s="14" t="s">
        <v>50</v>
      </c>
      <c r="D28" s="15">
        <v>132058.59099999999</v>
      </c>
      <c r="E28" s="16">
        <v>63186.239200000004</v>
      </c>
      <c r="F28" s="18">
        <f t="shared" si="0"/>
        <v>47.847125068902194</v>
      </c>
    </row>
    <row r="29" spans="1:6" ht="21" customHeight="1">
      <c r="A29" s="8" t="s">
        <v>51</v>
      </c>
      <c r="B29" s="9" t="s">
        <v>52</v>
      </c>
      <c r="C29" s="10"/>
      <c r="D29" s="11">
        <v>4437.1013999999996</v>
      </c>
      <c r="E29" s="5">
        <v>612.75819999999999</v>
      </c>
      <c r="F29" s="19">
        <f t="shared" si="0"/>
        <v>13.809875969929378</v>
      </c>
    </row>
    <row r="30" spans="1:6" ht="21" customHeight="1">
      <c r="A30" s="12" t="s">
        <v>53</v>
      </c>
      <c r="B30" s="13" t="s">
        <v>52</v>
      </c>
      <c r="C30" s="14" t="s">
        <v>54</v>
      </c>
      <c r="D30" s="15">
        <v>4437.1013999999996</v>
      </c>
      <c r="E30" s="16">
        <v>612.75819999999999</v>
      </c>
      <c r="F30" s="18">
        <f t="shared" si="0"/>
        <v>13.809875969929378</v>
      </c>
    </row>
    <row r="31" spans="1:6" ht="21" customHeight="1">
      <c r="A31" s="8" t="s">
        <v>55</v>
      </c>
      <c r="B31" s="9" t="s">
        <v>56</v>
      </c>
      <c r="C31" s="10"/>
      <c r="D31" s="11">
        <v>4901977.6030000001</v>
      </c>
      <c r="E31" s="5">
        <v>2349273.9040999999</v>
      </c>
      <c r="F31" s="19">
        <f t="shared" si="0"/>
        <v>47.925023212310258</v>
      </c>
    </row>
    <row r="32" spans="1:6" ht="21" customHeight="1">
      <c r="A32" s="12" t="s">
        <v>57</v>
      </c>
      <c r="B32" s="13" t="s">
        <v>56</v>
      </c>
      <c r="C32" s="14" t="s">
        <v>58</v>
      </c>
      <c r="D32" s="15">
        <v>2264521.3237000001</v>
      </c>
      <c r="E32" s="16">
        <v>1011765.8161000001</v>
      </c>
      <c r="F32" s="18">
        <f t="shared" si="0"/>
        <v>44.679014744134818</v>
      </c>
    </row>
    <row r="33" spans="1:6" ht="21" customHeight="1">
      <c r="A33" s="12" t="s">
        <v>59</v>
      </c>
      <c r="B33" s="13" t="s">
        <v>56</v>
      </c>
      <c r="C33" s="14" t="s">
        <v>60</v>
      </c>
      <c r="D33" s="15">
        <v>1956939.8456999999</v>
      </c>
      <c r="E33" s="16">
        <v>1056132.8446</v>
      </c>
      <c r="F33" s="18">
        <f t="shared" si="0"/>
        <v>53.968590139377525</v>
      </c>
    </row>
    <row r="34" spans="1:6" ht="21" customHeight="1">
      <c r="A34" s="12" t="s">
        <v>61</v>
      </c>
      <c r="B34" s="13" t="s">
        <v>56</v>
      </c>
      <c r="C34" s="14" t="s">
        <v>62</v>
      </c>
      <c r="D34" s="15">
        <v>535425.15350000001</v>
      </c>
      <c r="E34" s="16">
        <v>225576.97279999999</v>
      </c>
      <c r="F34" s="18">
        <f t="shared" si="0"/>
        <v>42.13043995513371</v>
      </c>
    </row>
    <row r="35" spans="1:6" ht="21" customHeight="1">
      <c r="A35" s="12" t="s">
        <v>63</v>
      </c>
      <c r="B35" s="13" t="s">
        <v>56</v>
      </c>
      <c r="C35" s="14" t="s">
        <v>64</v>
      </c>
      <c r="D35" s="15">
        <v>30993.883900000001</v>
      </c>
      <c r="E35" s="16">
        <v>395.29090000000002</v>
      </c>
      <c r="F35" s="18">
        <f t="shared" si="0"/>
        <v>1.2753835604320631</v>
      </c>
    </row>
    <row r="36" spans="1:6" ht="21" customHeight="1">
      <c r="A36" s="12" t="s">
        <v>65</v>
      </c>
      <c r="B36" s="13" t="s">
        <v>56</v>
      </c>
      <c r="C36" s="14" t="s">
        <v>66</v>
      </c>
      <c r="D36" s="15">
        <v>114097.3962</v>
      </c>
      <c r="E36" s="16">
        <v>55402.979700000004</v>
      </c>
      <c r="F36" s="18">
        <f t="shared" si="0"/>
        <v>48.557619669851853</v>
      </c>
    </row>
    <row r="37" spans="1:6" ht="21" customHeight="1">
      <c r="A37" s="8" t="s">
        <v>67</v>
      </c>
      <c r="B37" s="9" t="s">
        <v>68</v>
      </c>
      <c r="C37" s="10"/>
      <c r="D37" s="11">
        <v>245856.86189999999</v>
      </c>
      <c r="E37" s="5">
        <v>91637.171900000001</v>
      </c>
      <c r="F37" s="19">
        <f t="shared" si="0"/>
        <v>37.272570385801387</v>
      </c>
    </row>
    <row r="38" spans="1:6" ht="21" customHeight="1">
      <c r="A38" s="12" t="s">
        <v>69</v>
      </c>
      <c r="B38" s="13" t="s">
        <v>68</v>
      </c>
      <c r="C38" s="14" t="s">
        <v>70</v>
      </c>
      <c r="D38" s="15">
        <v>206255.2162</v>
      </c>
      <c r="E38" s="16">
        <v>76842.287800000006</v>
      </c>
      <c r="F38" s="18">
        <f t="shared" si="0"/>
        <v>37.255924584951181</v>
      </c>
    </row>
    <row r="39" spans="1:6" ht="21" customHeight="1">
      <c r="A39" s="12" t="s">
        <v>71</v>
      </c>
      <c r="B39" s="13" t="s">
        <v>68</v>
      </c>
      <c r="C39" s="14" t="s">
        <v>72</v>
      </c>
      <c r="D39" s="15">
        <v>39601.645700000001</v>
      </c>
      <c r="E39" s="16">
        <v>14794.884099999999</v>
      </c>
      <c r="F39" s="18">
        <f t="shared" si="0"/>
        <v>37.359265854954096</v>
      </c>
    </row>
    <row r="40" spans="1:6" ht="21" customHeight="1">
      <c r="A40" s="8" t="s">
        <v>73</v>
      </c>
      <c r="B40" s="9" t="s">
        <v>74</v>
      </c>
      <c r="C40" s="10"/>
      <c r="D40" s="11">
        <v>368870.86109999998</v>
      </c>
      <c r="E40" s="5">
        <v>176310.55040000001</v>
      </c>
      <c r="F40" s="19">
        <f t="shared" si="0"/>
        <v>47.797364604574348</v>
      </c>
    </row>
    <row r="41" spans="1:6" ht="21" customHeight="1">
      <c r="A41" s="12" t="s">
        <v>75</v>
      </c>
      <c r="B41" s="13" t="s">
        <v>74</v>
      </c>
      <c r="C41" s="14" t="s">
        <v>76</v>
      </c>
      <c r="D41" s="15">
        <v>32289</v>
      </c>
      <c r="E41" s="16">
        <v>13679.394</v>
      </c>
      <c r="F41" s="18">
        <f t="shared" si="0"/>
        <v>42.365492892316269</v>
      </c>
    </row>
    <row r="42" spans="1:6" ht="21" customHeight="1">
      <c r="A42" s="12" t="s">
        <v>77</v>
      </c>
      <c r="B42" s="13" t="s">
        <v>74</v>
      </c>
      <c r="C42" s="14" t="s">
        <v>78</v>
      </c>
      <c r="D42" s="15">
        <v>70909.579199999993</v>
      </c>
      <c r="E42" s="16">
        <v>23338.434799999999</v>
      </c>
      <c r="F42" s="18">
        <f t="shared" si="0"/>
        <v>32.912950638409654</v>
      </c>
    </row>
    <row r="43" spans="1:6" ht="21" customHeight="1">
      <c r="A43" s="12" t="s">
        <v>79</v>
      </c>
      <c r="B43" s="13" t="s">
        <v>74</v>
      </c>
      <c r="C43" s="14" t="s">
        <v>80</v>
      </c>
      <c r="D43" s="15">
        <v>239961.8449</v>
      </c>
      <c r="E43" s="16">
        <v>125965.246</v>
      </c>
      <c r="F43" s="18">
        <f t="shared" si="0"/>
        <v>52.493864619391417</v>
      </c>
    </row>
    <row r="44" spans="1:6" ht="21" customHeight="1">
      <c r="A44" s="12" t="s">
        <v>81</v>
      </c>
      <c r="B44" s="13" t="s">
        <v>74</v>
      </c>
      <c r="C44" s="14" t="s">
        <v>82</v>
      </c>
      <c r="D44" s="15">
        <v>25710.437000000002</v>
      </c>
      <c r="E44" s="16">
        <v>13327.4756</v>
      </c>
      <c r="F44" s="18">
        <f t="shared" si="0"/>
        <v>51.836830311363435</v>
      </c>
    </row>
    <row r="45" spans="1:6" ht="21" customHeight="1">
      <c r="A45" s="8" t="s">
        <v>83</v>
      </c>
      <c r="B45" s="9" t="s">
        <v>84</v>
      </c>
      <c r="C45" s="10"/>
      <c r="D45" s="11">
        <v>2695</v>
      </c>
      <c r="E45" s="5">
        <v>307.55950000000001</v>
      </c>
      <c r="F45" s="19">
        <f t="shared" si="0"/>
        <v>11.412226345083489</v>
      </c>
    </row>
    <row r="46" spans="1:6" ht="21" customHeight="1">
      <c r="A46" s="12" t="s">
        <v>85</v>
      </c>
      <c r="B46" s="13" t="s">
        <v>84</v>
      </c>
      <c r="C46" s="14" t="s">
        <v>86</v>
      </c>
      <c r="D46" s="15">
        <v>2695</v>
      </c>
      <c r="E46" s="16">
        <v>307.55950000000001</v>
      </c>
      <c r="F46" s="18">
        <f t="shared" si="0"/>
        <v>11.412226345083489</v>
      </c>
    </row>
    <row r="47" spans="1:6" ht="21" customHeight="1">
      <c r="A47" s="8" t="s">
        <v>87</v>
      </c>
      <c r="B47" s="9" t="s">
        <v>88</v>
      </c>
      <c r="C47" s="10"/>
      <c r="D47" s="11">
        <v>9006.7000000000007</v>
      </c>
      <c r="E47" s="5">
        <v>3290.68</v>
      </c>
      <c r="F47" s="19">
        <f t="shared" si="0"/>
        <v>36.535912154285136</v>
      </c>
    </row>
    <row r="48" spans="1:6" ht="21" customHeight="1">
      <c r="A48" s="12" t="s">
        <v>89</v>
      </c>
      <c r="B48" s="13" t="s">
        <v>88</v>
      </c>
      <c r="C48" s="14" t="s">
        <v>90</v>
      </c>
      <c r="D48" s="15">
        <v>9006.7000000000007</v>
      </c>
      <c r="E48" s="16">
        <v>3290.68</v>
      </c>
      <c r="F48" s="18">
        <f t="shared" si="0"/>
        <v>36.535912154285136</v>
      </c>
    </row>
    <row r="49" spans="1:6" ht="21" customHeight="1">
      <c r="A49" s="8" t="s">
        <v>91</v>
      </c>
      <c r="B49" s="9" t="s">
        <v>92</v>
      </c>
      <c r="C49" s="10"/>
      <c r="D49" s="11">
        <v>189746</v>
      </c>
      <c r="E49" s="5">
        <v>93574.175700000007</v>
      </c>
      <c r="F49" s="19">
        <f t="shared" si="0"/>
        <v>49.315493185627105</v>
      </c>
    </row>
    <row r="50" spans="1:6" ht="21" customHeight="1">
      <c r="A50" s="12" t="s">
        <v>93</v>
      </c>
      <c r="B50" s="13" t="s">
        <v>92</v>
      </c>
      <c r="C50" s="14" t="s">
        <v>94</v>
      </c>
      <c r="D50" s="15">
        <v>189746</v>
      </c>
      <c r="E50" s="16">
        <v>93574.175700000007</v>
      </c>
      <c r="F50" s="18">
        <f t="shared" si="0"/>
        <v>49.315493185627105</v>
      </c>
    </row>
    <row r="51" spans="1:6" ht="12.95" customHeight="1">
      <c r="A51" s="17"/>
      <c r="B51" s="17"/>
      <c r="C51" s="17"/>
      <c r="D51" s="17"/>
      <c r="E51" s="17"/>
      <c r="F51" s="17"/>
    </row>
    <row r="52" spans="1:6" ht="34.5" customHeight="1">
      <c r="A52" s="31" t="s">
        <v>95</v>
      </c>
      <c r="B52" s="31"/>
      <c r="C52" s="31"/>
      <c r="D52" s="20"/>
      <c r="E52" s="20"/>
      <c r="F52" s="21" t="s">
        <v>96</v>
      </c>
    </row>
  </sheetData>
  <mergeCells count="4">
    <mergeCell ref="A1:F1"/>
    <mergeCell ref="A2:F2"/>
    <mergeCell ref="A3:F3"/>
    <mergeCell ref="A52:C52"/>
  </mergeCells>
  <pageMargins left="1.1811023622047245" right="0.39370078740157483" top="0.74803149606299213" bottom="0.74803149606299213" header="0.31496062992125984" footer="0.31496062992125984"/>
  <pageSetup paperSize="9" scale="61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277AFA0-8BBA-4ACE-BBC3-5556F3379A88}">
  <ds:schemaRefs/>
</ds:datastoreItem>
</file>

<file path=customXml/itemProps2.xml><?xml version="1.0" encoding="utf-8"?>
<ds:datastoreItem xmlns:ds="http://schemas.openxmlformats.org/officeDocument/2006/customXml" ds:itemID="{07620EDE-2867-41AD-8ED7-E768AB7E2FB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Fin527-2</cp:lastModifiedBy>
  <cp:lastPrinted>2020-07-17T12:39:44Z</cp:lastPrinted>
  <dcterms:created xsi:type="dcterms:W3CDTF">2020-07-17T12:28:10Z</dcterms:created>
  <dcterms:modified xsi:type="dcterms:W3CDTF">2020-07-21T15:11:02Z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8(2).xlsx</vt:lpwstr>
  </property>
  <property fmtid="{D5CDD505-2E9C-101B-9397-08002B2CF9AE}" pid="3" name="Название отчета">
    <vt:lpwstr>Приложение 8(2).xlsx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20.1.1823.67044017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