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10" windowWidth="24240" windowHeight="11445"/>
  </bookViews>
  <sheets>
    <sheet name="Лист1" sheetId="2" r:id="rId1"/>
  </sheets>
  <definedNames>
    <definedName name="_xlnm.Print_Titles" localSheetId="0">Лист1!$1:$4</definedName>
  </definedNames>
  <calcPr calcId="124519"/>
</workbook>
</file>

<file path=xl/calcChain.xml><?xml version="1.0" encoding="utf-8"?>
<calcChain xmlns="http://schemas.openxmlformats.org/spreadsheetml/2006/main">
  <c r="E5" i="2"/>
  <c r="F5" s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</calcChain>
</file>

<file path=xl/sharedStrings.xml><?xml version="1.0" encoding="utf-8"?>
<sst xmlns="http://schemas.openxmlformats.org/spreadsheetml/2006/main" count="131" uniqueCount="100">
  <si>
    <t>Распределение бюджетных ассигнований на 2020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</si>
  <si>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</si>
  <si>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</si>
  <si>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</si>
  <si>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</si>
  <si>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</si>
  <si>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</si>
  <si>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</si>
  <si>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</si>
  <si>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</si>
  <si>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</si>
  <si>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</si>
  <si>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</si>
  <si>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</si>
  <si>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</si>
  <si>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</si>
  <si>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</si>
  <si>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</si>
  <si>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</si>
  <si>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</si>
  <si>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</si>
  <si>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</si>
  <si>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</si>
  <si>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</si>
  <si>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</si>
  <si>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</si>
  <si>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</si>
  <si>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</si>
  <si>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</si>
  <si>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</si>
  <si>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</si>
  <si>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</si>
  <si>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</si>
  <si>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</si>
  <si>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</si>
  <si>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</si>
  <si>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</si>
  <si>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</si>
  <si>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</si>
  <si>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</si>
  <si>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</si>
  <si>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</si>
  <si>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</si>
  <si>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</si>
  <si>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</si>
  <si>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</si>
  <si>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</si>
  <si>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</si>
  <si>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</si>
  <si>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</si>
  <si>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</si>
  <si>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</si>
  <si>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</si>
  <si>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</si>
  <si>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</si>
  <si>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</si>
  <si>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</si>
  <si>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</si>
  <si>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</si>
  <si>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</si>
  <si>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</si>
  <si>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</si>
  <si>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</si>
  <si>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</si>
  <si>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</si>
  <si>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</si>
  <si>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</si>
  <si>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</si>
  <si>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</si>
  <si>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</si>
  <si>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</si>
  <si>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</si>
  <si>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</si>
  <si>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</si>
  <si>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</si>
  <si>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</si>
  <si>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</si>
  <si>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</si>
  <si>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</si>
  <si>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</si>
  <si>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</si>
  <si>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</si>
  <si>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</si>
  <si>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</si>
  <si>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</si>
  <si>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</si>
  <si>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</si>
  <si>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</si>
  <si>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</si>
  <si>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</si>
  <si>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</si>
  <si>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</si>
  <si>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</si>
  <si>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</si>
  <si>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</si>
  <si>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Утверждено на 2020 год</t>
  </si>
  <si>
    <t xml:space="preserve">Приложение 8
к постановлению администрации города Орла
  №__________________ от _______________                                                                                                              </t>
  </si>
  <si>
    <t>Отчет за 9 месяцев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</si>
  <si>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</si>
  <si>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И.Н. Краличев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</si>
</sst>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164" fontId="8" fillId="0" borderId="5" xfId="0" applyNumberFormat="1" applyFont="1" applyFill="1" applyBorder="1" applyAlignment="1">
      <alignment horizontal="center" vertical="center" wrapText="1" shrinkToFi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9" fillId="0" borderId="3" xfId="10" applyNumberFormat="1" applyFont="1" applyProtection="1">
      <alignment horizontal="right" vertical="center"/>
    </xf>
    <xf numFmtId="164" fontId="10" fillId="0" borderId="3" xfId="10" applyNumberFormat="1" applyFont="1" applyProtection="1">
      <alignment horizontal="right" vertical="center"/>
    </xf>
    <xf numFmtId="0" fontId="3" fillId="0" borderId="1" xfId="26" applyAlignment="1">
      <alignment wrapText="1"/>
    </xf>
    <xf numFmtId="0" fontId="3" fillId="0" borderId="1" xfId="26" applyAlignment="1">
      <alignment horizontal="right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9" fillId="0" borderId="1" xfId="26" applyNumberFormat="1" applyFont="1" applyAlignment="1" applyProtection="1">
      <alignment horizontal="left" wrapText="1"/>
    </xf>
    <xf numFmtId="0" fontId="3" fillId="0" borderId="1" xfId="26" applyNumberFormat="1" applyAlignment="1" applyProtection="1">
      <alignment horizontal="left" wrapText="1"/>
    </xf>
    <xf numFmtId="0" fontId="10" fillId="0" borderId="1" xfId="1" applyNumberFormat="1" applyFont="1" applyProtection="1">
      <alignment horizontal="right" vertical="center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SheetLayoutView="100" workbookViewId="0">
      <selection activeCell="I10" sqref="I10"/>
    </sheetView>
  </sheetViews>
  <sheetFormatPr defaultRowHeight="15"/>
  <cols>
    <col min="1" max="1" width="69.28515625" style="1" customWidth="1"/>
    <col min="2" max="3" width="7.42578125" style="1" customWidth="1"/>
    <col min="4" max="4" width="13.85546875" style="1" customWidth="1"/>
    <col min="5" max="5" width="12.42578125" style="1" customWidth="1"/>
    <col min="6" max="6" width="17.7109375" style="1" customWidth="1"/>
    <col min="7" max="16384" width="9.140625" style="1"/>
  </cols>
  <sheetData>
    <row r="1" spans="1:6" ht="44.25" customHeight="1">
      <c r="A1" s="32" t="s">
        <v>96</v>
      </c>
      <c r="B1" s="25"/>
      <c r="C1" s="25"/>
      <c r="D1" s="25"/>
      <c r="E1" s="25"/>
      <c r="F1" s="25"/>
    </row>
    <row r="2" spans="1:6" ht="20.25" customHeight="1">
      <c r="A2" s="26" t="s">
        <v>0</v>
      </c>
      <c r="B2" s="27"/>
      <c r="C2" s="27"/>
      <c r="D2" s="27"/>
      <c r="E2" s="27"/>
      <c r="F2" s="27"/>
    </row>
    <row r="3" spans="1:6" ht="16.5" customHeight="1">
      <c r="A3" s="28" t="s">
        <v>1</v>
      </c>
      <c r="B3" s="29"/>
      <c r="C3" s="29"/>
      <c r="D3" s="29"/>
      <c r="E3" s="29"/>
      <c r="F3" s="29"/>
    </row>
    <row r="4" spans="1:6" ht="46.5" customHeight="1">
      <c r="A4" s="2" t="s">
        <v>2</v>
      </c>
      <c r="B4" s="2" t="s">
        <v>3</v>
      </c>
      <c r="C4" s="2" t="s">
        <v>4</v>
      </c>
      <c r="D4" s="18" t="s">
        <v>95</v>
      </c>
      <c r="E4" s="19" t="s">
        <v>97</v>
      </c>
      <c r="F4" s="20" t="s">
        <v>5</v>
      </c>
    </row>
    <row r="5" spans="1:6" ht="18.75" customHeight="1">
      <c r="A5" s="3" t="s">
        <v>6</v>
      </c>
      <c r="B5" s="3"/>
      <c r="C5" s="4"/>
      <c r="D5" s="5">
        <v>9480617.1130999997</v>
      </c>
      <c r="E5" s="5">
        <f>E6+E7</f>
        <v>5733175.1236000005</v>
      </c>
      <c r="F5" s="21">
        <f>E5/D5*100</f>
        <v>60.472594296399663</v>
      </c>
    </row>
    <row r="6" spans="1:6" ht="18.75" customHeight="1">
      <c r="A6" s="3" t="s">
        <v>7</v>
      </c>
      <c r="B6" s="3">
        <v>1</v>
      </c>
      <c r="C6" s="6"/>
      <c r="D6" s="5">
        <v>4304668.1692000004</v>
      </c>
      <c r="E6" s="7">
        <v>2430834.2801999999</v>
      </c>
      <c r="F6" s="21">
        <f t="shared" ref="F6:F50" si="0">E6/D6*100</f>
        <v>56.469725067141638</v>
      </c>
    </row>
    <row r="7" spans="1:6" ht="18.75" customHeight="1">
      <c r="A7" s="3" t="s">
        <v>8</v>
      </c>
      <c r="B7" s="3">
        <v>2</v>
      </c>
      <c r="C7" s="6"/>
      <c r="D7" s="5">
        <v>5175948.9439000003</v>
      </c>
      <c r="E7" s="7">
        <v>3302340.8434000001</v>
      </c>
      <c r="F7" s="21">
        <f t="shared" si="0"/>
        <v>63.801650271143039</v>
      </c>
    </row>
    <row r="8" spans="1:6">
      <c r="A8" s="8" t="s">
        <v>9</v>
      </c>
      <c r="B8" s="9" t="s">
        <v>10</v>
      </c>
      <c r="C8" s="10"/>
      <c r="D8" s="11">
        <v>603358.45059999998</v>
      </c>
      <c r="E8" s="5">
        <v>412317.087</v>
      </c>
      <c r="F8" s="21">
        <f t="shared" si="0"/>
        <v>68.337003747934247</v>
      </c>
    </row>
    <row r="9" spans="1:6" ht="42" customHeight="1">
      <c r="A9" s="12" t="s">
        <v>11</v>
      </c>
      <c r="B9" s="13" t="s">
        <v>10</v>
      </c>
      <c r="C9" s="14" t="s">
        <v>12</v>
      </c>
      <c r="D9" s="15">
        <v>44288.778700000003</v>
      </c>
      <c r="E9" s="16">
        <v>31608.848399999999</v>
      </c>
      <c r="F9" s="22">
        <f t="shared" si="0"/>
        <v>71.369880425264469</v>
      </c>
    </row>
    <row r="10" spans="1:6" ht="42" customHeight="1">
      <c r="A10" s="12" t="s">
        <v>13</v>
      </c>
      <c r="B10" s="13" t="s">
        <v>10</v>
      </c>
      <c r="C10" s="14" t="s">
        <v>14</v>
      </c>
      <c r="D10" s="15">
        <v>149284.02059999999</v>
      </c>
      <c r="E10" s="16">
        <v>114495.1833</v>
      </c>
      <c r="F10" s="22">
        <f t="shared" si="0"/>
        <v>76.696208234359418</v>
      </c>
    </row>
    <row r="11" spans="1:6" ht="20.25" customHeight="1">
      <c r="A11" s="12" t="s">
        <v>15</v>
      </c>
      <c r="B11" s="13" t="s">
        <v>10</v>
      </c>
      <c r="C11" s="14" t="s">
        <v>16</v>
      </c>
      <c r="D11" s="15">
        <v>1011.4297</v>
      </c>
      <c r="E11" s="16">
        <v>626.52</v>
      </c>
      <c r="F11" s="22">
        <f t="shared" si="0"/>
        <v>61.943998678306556</v>
      </c>
    </row>
    <row r="12" spans="1:6" ht="28.5" customHeight="1">
      <c r="A12" s="12" t="s">
        <v>17</v>
      </c>
      <c r="B12" s="13" t="s">
        <v>10</v>
      </c>
      <c r="C12" s="14" t="s">
        <v>18</v>
      </c>
      <c r="D12" s="15">
        <v>37312.280400000003</v>
      </c>
      <c r="E12" s="16">
        <v>25380.697</v>
      </c>
      <c r="F12" s="22">
        <f t="shared" si="0"/>
        <v>68.02236884990819</v>
      </c>
    </row>
    <row r="13" spans="1:6" ht="18.75" customHeight="1">
      <c r="A13" s="12" t="s">
        <v>19</v>
      </c>
      <c r="B13" s="13" t="s">
        <v>10</v>
      </c>
      <c r="C13" s="14" t="s">
        <v>20</v>
      </c>
      <c r="D13" s="15">
        <v>19908.004700000001</v>
      </c>
      <c r="E13" s="16">
        <v>17711.702600000001</v>
      </c>
      <c r="F13" s="22">
        <f t="shared" si="0"/>
        <v>88.967743713663069</v>
      </c>
    </row>
    <row r="14" spans="1:6" ht="18.75" customHeight="1">
      <c r="A14" s="12" t="s">
        <v>21</v>
      </c>
      <c r="B14" s="13" t="s">
        <v>10</v>
      </c>
      <c r="C14" s="14" t="s">
        <v>22</v>
      </c>
      <c r="D14" s="15">
        <v>1160.3251</v>
      </c>
      <c r="E14" s="16">
        <v>0</v>
      </c>
      <c r="F14" s="22">
        <f t="shared" si="0"/>
        <v>0</v>
      </c>
    </row>
    <row r="15" spans="1:6" ht="18.75" customHeight="1">
      <c r="A15" s="12" t="s">
        <v>23</v>
      </c>
      <c r="B15" s="13" t="s">
        <v>10</v>
      </c>
      <c r="C15" s="14" t="s">
        <v>24</v>
      </c>
      <c r="D15" s="15">
        <v>350393.61139999999</v>
      </c>
      <c r="E15" s="16">
        <v>222494.13570000001</v>
      </c>
      <c r="F15" s="22">
        <f t="shared" si="0"/>
        <v>63.498342567098533</v>
      </c>
    </row>
    <row r="16" spans="1:6" ht="18.75" customHeight="1">
      <c r="A16" s="8" t="s">
        <v>25</v>
      </c>
      <c r="B16" s="9" t="s">
        <v>26</v>
      </c>
      <c r="C16" s="10"/>
      <c r="D16" s="11">
        <v>438</v>
      </c>
      <c r="E16" s="5">
        <v>420.85820000000001</v>
      </c>
      <c r="F16" s="21">
        <f t="shared" si="0"/>
        <v>96.08634703196347</v>
      </c>
    </row>
    <row r="17" spans="1:6" ht="18.75" customHeight="1">
      <c r="A17" s="12" t="s">
        <v>27</v>
      </c>
      <c r="B17" s="13" t="s">
        <v>26</v>
      </c>
      <c r="C17" s="14" t="s">
        <v>28</v>
      </c>
      <c r="D17" s="15">
        <v>438</v>
      </c>
      <c r="E17" s="16">
        <v>420.85820000000001</v>
      </c>
      <c r="F17" s="22">
        <f t="shared" si="0"/>
        <v>96.08634703196347</v>
      </c>
    </row>
    <row r="18" spans="1:6" ht="27.75" customHeight="1">
      <c r="A18" s="8" t="s">
        <v>29</v>
      </c>
      <c r="B18" s="9" t="s">
        <v>30</v>
      </c>
      <c r="C18" s="10"/>
      <c r="D18" s="11">
        <v>13670.7981</v>
      </c>
      <c r="E18" s="5">
        <v>7744.0788000000002</v>
      </c>
      <c r="F18" s="21">
        <f t="shared" si="0"/>
        <v>56.646866871656897</v>
      </c>
    </row>
    <row r="19" spans="1:6" ht="27" customHeight="1">
      <c r="A19" s="12" t="s">
        <v>31</v>
      </c>
      <c r="B19" s="13" t="s">
        <v>30</v>
      </c>
      <c r="C19" s="14" t="s">
        <v>32</v>
      </c>
      <c r="D19" s="15">
        <v>13670.7981</v>
      </c>
      <c r="E19" s="16">
        <v>7744.0788000000002</v>
      </c>
      <c r="F19" s="22">
        <f t="shared" si="0"/>
        <v>56.646866871656897</v>
      </c>
    </row>
    <row r="20" spans="1:6" ht="18.75" customHeight="1">
      <c r="A20" s="8" t="s">
        <v>33</v>
      </c>
      <c r="B20" s="9" t="s">
        <v>34</v>
      </c>
      <c r="C20" s="10"/>
      <c r="D20" s="11">
        <v>1854083.5218</v>
      </c>
      <c r="E20" s="5">
        <v>1034470.2977999999</v>
      </c>
      <c r="F20" s="21">
        <f t="shared" si="0"/>
        <v>55.794158441994298</v>
      </c>
    </row>
    <row r="21" spans="1:6" ht="19.5" customHeight="1">
      <c r="A21" s="12" t="s">
        <v>35</v>
      </c>
      <c r="B21" s="13" t="s">
        <v>34</v>
      </c>
      <c r="C21" s="14" t="s">
        <v>36</v>
      </c>
      <c r="D21" s="15">
        <v>65462.170299999998</v>
      </c>
      <c r="E21" s="16">
        <v>20467.8253</v>
      </c>
      <c r="F21" s="22">
        <f t="shared" si="0"/>
        <v>31.266646379428092</v>
      </c>
    </row>
    <row r="22" spans="1:6" ht="19.5" customHeight="1">
      <c r="A22" s="12" t="s">
        <v>37</v>
      </c>
      <c r="B22" s="13" t="s">
        <v>34</v>
      </c>
      <c r="C22" s="14" t="s">
        <v>38</v>
      </c>
      <c r="D22" s="15">
        <v>1787721.3515000001</v>
      </c>
      <c r="E22" s="16">
        <v>1013870.7765</v>
      </c>
      <c r="F22" s="22">
        <f t="shared" si="0"/>
        <v>56.713020496695677</v>
      </c>
    </row>
    <row r="23" spans="1:6" ht="19.5" customHeight="1">
      <c r="A23" s="12" t="s">
        <v>39</v>
      </c>
      <c r="B23" s="13" t="s">
        <v>34</v>
      </c>
      <c r="C23" s="14" t="s">
        <v>40</v>
      </c>
      <c r="D23" s="15">
        <v>900</v>
      </c>
      <c r="E23" s="16">
        <v>131.696</v>
      </c>
      <c r="F23" s="22">
        <f t="shared" si="0"/>
        <v>14.632888888888889</v>
      </c>
    </row>
    <row r="24" spans="1:6" ht="18" customHeight="1">
      <c r="A24" s="8" t="s">
        <v>41</v>
      </c>
      <c r="B24" s="9" t="s">
        <v>42</v>
      </c>
      <c r="C24" s="10"/>
      <c r="D24" s="11">
        <v>1112609.06</v>
      </c>
      <c r="E24" s="5">
        <v>510291.36330000003</v>
      </c>
      <c r="F24" s="21">
        <f t="shared" si="0"/>
        <v>45.864390435576716</v>
      </c>
    </row>
    <row r="25" spans="1:6" ht="18" customHeight="1">
      <c r="A25" s="12" t="s">
        <v>43</v>
      </c>
      <c r="B25" s="13" t="s">
        <v>42</v>
      </c>
      <c r="C25" s="14" t="s">
        <v>44</v>
      </c>
      <c r="D25" s="15">
        <v>419698.71370000002</v>
      </c>
      <c r="E25" s="16">
        <v>128021.497</v>
      </c>
      <c r="F25" s="22">
        <f t="shared" si="0"/>
        <v>30.503190222191044</v>
      </c>
    </row>
    <row r="26" spans="1:6" ht="18" customHeight="1">
      <c r="A26" s="12" t="s">
        <v>45</v>
      </c>
      <c r="B26" s="13" t="s">
        <v>42</v>
      </c>
      <c r="C26" s="14" t="s">
        <v>46</v>
      </c>
      <c r="D26" s="15">
        <v>63805.039400000001</v>
      </c>
      <c r="E26" s="16">
        <v>38921.510600000001</v>
      </c>
      <c r="F26" s="22">
        <f t="shared" si="0"/>
        <v>61.000684218682579</v>
      </c>
    </row>
    <row r="27" spans="1:6" ht="18" customHeight="1">
      <c r="A27" s="12" t="s">
        <v>47</v>
      </c>
      <c r="B27" s="13" t="s">
        <v>42</v>
      </c>
      <c r="C27" s="14" t="s">
        <v>48</v>
      </c>
      <c r="D27" s="15">
        <v>495136.8786</v>
      </c>
      <c r="E27" s="16">
        <v>265674.12969999999</v>
      </c>
      <c r="F27" s="22">
        <f t="shared" si="0"/>
        <v>53.656704071648598</v>
      </c>
    </row>
    <row r="28" spans="1:6" ht="18" customHeight="1">
      <c r="A28" s="12" t="s">
        <v>49</v>
      </c>
      <c r="B28" s="13" t="s">
        <v>42</v>
      </c>
      <c r="C28" s="14" t="s">
        <v>50</v>
      </c>
      <c r="D28" s="15">
        <v>133968.4283</v>
      </c>
      <c r="E28" s="16">
        <v>77674.225999999995</v>
      </c>
      <c r="F28" s="22">
        <f t="shared" si="0"/>
        <v>57.979500831391029</v>
      </c>
    </row>
    <row r="29" spans="1:6" ht="18" customHeight="1">
      <c r="A29" s="8" t="s">
        <v>51</v>
      </c>
      <c r="B29" s="9" t="s">
        <v>52</v>
      </c>
      <c r="C29" s="10"/>
      <c r="D29" s="11">
        <v>4437.1013999999996</v>
      </c>
      <c r="E29" s="5">
        <v>2824.7806999999998</v>
      </c>
      <c r="F29" s="21">
        <f t="shared" si="0"/>
        <v>63.662748387945335</v>
      </c>
    </row>
    <row r="30" spans="1:6" ht="18" customHeight="1">
      <c r="A30" s="12" t="s">
        <v>53</v>
      </c>
      <c r="B30" s="13" t="s">
        <v>52</v>
      </c>
      <c r="C30" s="14" t="s">
        <v>54</v>
      </c>
      <c r="D30" s="15">
        <v>4437.1013999999996</v>
      </c>
      <c r="E30" s="16">
        <v>2824.7806999999998</v>
      </c>
      <c r="F30" s="22">
        <f t="shared" si="0"/>
        <v>63.662748387945335</v>
      </c>
    </row>
    <row r="31" spans="1:6" ht="18" customHeight="1">
      <c r="A31" s="8" t="s">
        <v>55</v>
      </c>
      <c r="B31" s="9" t="s">
        <v>56</v>
      </c>
      <c r="C31" s="10"/>
      <c r="D31" s="11">
        <v>5078225.7582</v>
      </c>
      <c r="E31" s="5">
        <v>3255768.0076000001</v>
      </c>
      <c r="F31" s="21">
        <f t="shared" si="0"/>
        <v>64.112313288608533</v>
      </c>
    </row>
    <row r="32" spans="1:6" ht="18" customHeight="1">
      <c r="A32" s="12" t="s">
        <v>57</v>
      </c>
      <c r="B32" s="13" t="s">
        <v>56</v>
      </c>
      <c r="C32" s="14" t="s">
        <v>58</v>
      </c>
      <c r="D32" s="15">
        <v>2323716.7864999999</v>
      </c>
      <c r="E32" s="16">
        <v>1432505.7078</v>
      </c>
      <c r="F32" s="22">
        <f t="shared" si="0"/>
        <v>61.647173017054754</v>
      </c>
    </row>
    <row r="33" spans="1:6" ht="18" customHeight="1">
      <c r="A33" s="12" t="s">
        <v>59</v>
      </c>
      <c r="B33" s="13" t="s">
        <v>56</v>
      </c>
      <c r="C33" s="14" t="s">
        <v>60</v>
      </c>
      <c r="D33" s="15">
        <v>2073330.0896000001</v>
      </c>
      <c r="E33" s="16">
        <v>1395049.8702</v>
      </c>
      <c r="F33" s="22">
        <f t="shared" si="0"/>
        <v>67.285468782693542</v>
      </c>
    </row>
    <row r="34" spans="1:6" ht="18" customHeight="1">
      <c r="A34" s="12" t="s">
        <v>61</v>
      </c>
      <c r="B34" s="13" t="s">
        <v>56</v>
      </c>
      <c r="C34" s="14" t="s">
        <v>62</v>
      </c>
      <c r="D34" s="15">
        <v>545476.8628</v>
      </c>
      <c r="E34" s="16">
        <v>349162.77559999999</v>
      </c>
      <c r="F34" s="22">
        <f t="shared" si="0"/>
        <v>64.010556526211658</v>
      </c>
    </row>
    <row r="35" spans="1:6" ht="18" customHeight="1">
      <c r="A35" s="12" t="s">
        <v>63</v>
      </c>
      <c r="B35" s="13" t="s">
        <v>56</v>
      </c>
      <c r="C35" s="14" t="s">
        <v>64</v>
      </c>
      <c r="D35" s="15">
        <v>18993.883900000001</v>
      </c>
      <c r="E35" s="16">
        <v>588.79369999999994</v>
      </c>
      <c r="F35" s="22">
        <f t="shared" si="0"/>
        <v>3.0999120722223639</v>
      </c>
    </row>
    <row r="36" spans="1:6" ht="18" customHeight="1">
      <c r="A36" s="12" t="s">
        <v>65</v>
      </c>
      <c r="B36" s="13" t="s">
        <v>56</v>
      </c>
      <c r="C36" s="14" t="s">
        <v>66</v>
      </c>
      <c r="D36" s="15">
        <v>116708.1354</v>
      </c>
      <c r="E36" s="16">
        <v>78460.8603</v>
      </c>
      <c r="F36" s="22">
        <f t="shared" si="0"/>
        <v>67.228269932586045</v>
      </c>
    </row>
    <row r="37" spans="1:6" ht="18" customHeight="1">
      <c r="A37" s="8" t="s">
        <v>67</v>
      </c>
      <c r="B37" s="9" t="s">
        <v>68</v>
      </c>
      <c r="C37" s="10"/>
      <c r="D37" s="11">
        <v>246376.86189999999</v>
      </c>
      <c r="E37" s="5">
        <v>143336.75200000001</v>
      </c>
      <c r="F37" s="21">
        <f t="shared" si="0"/>
        <v>58.177846285816351</v>
      </c>
    </row>
    <row r="38" spans="1:6" ht="18" customHeight="1">
      <c r="A38" s="12" t="s">
        <v>69</v>
      </c>
      <c r="B38" s="13" t="s">
        <v>68</v>
      </c>
      <c r="C38" s="14" t="s">
        <v>70</v>
      </c>
      <c r="D38" s="15">
        <v>206775.2162</v>
      </c>
      <c r="E38" s="16">
        <v>122518.5664</v>
      </c>
      <c r="F38" s="22">
        <f t="shared" si="0"/>
        <v>59.252055759668941</v>
      </c>
    </row>
    <row r="39" spans="1:6" ht="18" customHeight="1">
      <c r="A39" s="12" t="s">
        <v>71</v>
      </c>
      <c r="B39" s="13" t="s">
        <v>68</v>
      </c>
      <c r="C39" s="14" t="s">
        <v>72</v>
      </c>
      <c r="D39" s="15">
        <v>39601.645700000001</v>
      </c>
      <c r="E39" s="16">
        <v>20818.185600000001</v>
      </c>
      <c r="F39" s="22">
        <f t="shared" si="0"/>
        <v>52.568991091195997</v>
      </c>
    </row>
    <row r="40" spans="1:6" ht="18" customHeight="1">
      <c r="A40" s="8" t="s">
        <v>73</v>
      </c>
      <c r="B40" s="9" t="s">
        <v>74</v>
      </c>
      <c r="C40" s="10"/>
      <c r="D40" s="11">
        <v>366469.86109999998</v>
      </c>
      <c r="E40" s="5">
        <v>228391.1048</v>
      </c>
      <c r="F40" s="21">
        <f t="shared" si="0"/>
        <v>62.321933955075806</v>
      </c>
    </row>
    <row r="41" spans="1:6" ht="18" customHeight="1">
      <c r="A41" s="12" t="s">
        <v>75</v>
      </c>
      <c r="B41" s="13" t="s">
        <v>74</v>
      </c>
      <c r="C41" s="14" t="s">
        <v>76</v>
      </c>
      <c r="D41" s="15">
        <v>32289</v>
      </c>
      <c r="E41" s="16">
        <v>18260.824499999999</v>
      </c>
      <c r="F41" s="22">
        <f t="shared" si="0"/>
        <v>56.554320356777843</v>
      </c>
    </row>
    <row r="42" spans="1:6" ht="18" customHeight="1">
      <c r="A42" s="12" t="s">
        <v>77</v>
      </c>
      <c r="B42" s="13" t="s">
        <v>74</v>
      </c>
      <c r="C42" s="14" t="s">
        <v>78</v>
      </c>
      <c r="D42" s="15">
        <v>70929.579199999993</v>
      </c>
      <c r="E42" s="16">
        <v>48950.885000000002</v>
      </c>
      <c r="F42" s="22">
        <f t="shared" si="0"/>
        <v>69.013358816035392</v>
      </c>
    </row>
    <row r="43" spans="1:6" ht="18" customHeight="1">
      <c r="A43" s="12" t="s">
        <v>79</v>
      </c>
      <c r="B43" s="13" t="s">
        <v>74</v>
      </c>
      <c r="C43" s="14" t="s">
        <v>80</v>
      </c>
      <c r="D43" s="15">
        <v>237540.8449</v>
      </c>
      <c r="E43" s="16">
        <v>142881.96890000001</v>
      </c>
      <c r="F43" s="22">
        <f t="shared" si="0"/>
        <v>60.150484418858788</v>
      </c>
    </row>
    <row r="44" spans="1:6" ht="18" customHeight="1">
      <c r="A44" s="12" t="s">
        <v>81</v>
      </c>
      <c r="B44" s="13" t="s">
        <v>74</v>
      </c>
      <c r="C44" s="14" t="s">
        <v>82</v>
      </c>
      <c r="D44" s="15">
        <v>25710.437000000002</v>
      </c>
      <c r="E44" s="16">
        <v>18297.4264</v>
      </c>
      <c r="F44" s="22">
        <f t="shared" si="0"/>
        <v>71.167309991658243</v>
      </c>
    </row>
    <row r="45" spans="1:6" ht="18" customHeight="1">
      <c r="A45" s="8" t="s">
        <v>83</v>
      </c>
      <c r="B45" s="9" t="s">
        <v>84</v>
      </c>
      <c r="C45" s="10"/>
      <c r="D45" s="11">
        <v>2195</v>
      </c>
      <c r="E45" s="5">
        <v>324.8107</v>
      </c>
      <c r="F45" s="21">
        <f t="shared" si="0"/>
        <v>14.797753986332573</v>
      </c>
    </row>
    <row r="46" spans="1:6" ht="18" customHeight="1">
      <c r="A46" s="12" t="s">
        <v>85</v>
      </c>
      <c r="B46" s="13" t="s">
        <v>84</v>
      </c>
      <c r="C46" s="14" t="s">
        <v>86</v>
      </c>
      <c r="D46" s="15">
        <v>2195</v>
      </c>
      <c r="E46" s="16">
        <v>324.8107</v>
      </c>
      <c r="F46" s="22">
        <f t="shared" si="0"/>
        <v>14.797753986332573</v>
      </c>
    </row>
    <row r="47" spans="1:6" ht="18" customHeight="1">
      <c r="A47" s="8" t="s">
        <v>87</v>
      </c>
      <c r="B47" s="9" t="s">
        <v>88</v>
      </c>
      <c r="C47" s="10"/>
      <c r="D47" s="11">
        <v>9006.7000000000007</v>
      </c>
      <c r="E47" s="5">
        <v>5021.59</v>
      </c>
      <c r="F47" s="21">
        <f t="shared" si="0"/>
        <v>55.753938734497645</v>
      </c>
    </row>
    <row r="48" spans="1:6" ht="18" customHeight="1">
      <c r="A48" s="12" t="s">
        <v>89</v>
      </c>
      <c r="B48" s="13" t="s">
        <v>88</v>
      </c>
      <c r="C48" s="14" t="s">
        <v>90</v>
      </c>
      <c r="D48" s="15">
        <v>9006.7000000000007</v>
      </c>
      <c r="E48" s="16">
        <v>5021.59</v>
      </c>
      <c r="F48" s="22">
        <f t="shared" si="0"/>
        <v>55.753938734497645</v>
      </c>
    </row>
    <row r="49" spans="1:6" ht="18" customHeight="1">
      <c r="A49" s="8" t="s">
        <v>91</v>
      </c>
      <c r="B49" s="9" t="s">
        <v>92</v>
      </c>
      <c r="C49" s="10"/>
      <c r="D49" s="11">
        <v>189746</v>
      </c>
      <c r="E49" s="5">
        <v>132264.3927</v>
      </c>
      <c r="F49" s="21">
        <f t="shared" si="0"/>
        <v>69.706024211314059</v>
      </c>
    </row>
    <row r="50" spans="1:6" ht="18" customHeight="1">
      <c r="A50" s="12" t="s">
        <v>93</v>
      </c>
      <c r="B50" s="13" t="s">
        <v>92</v>
      </c>
      <c r="C50" s="14" t="s">
        <v>94</v>
      </c>
      <c r="D50" s="15">
        <v>189746</v>
      </c>
      <c r="E50" s="16">
        <v>132264.3927</v>
      </c>
      <c r="F50" s="22">
        <f t="shared" si="0"/>
        <v>69.706024211314059</v>
      </c>
    </row>
    <row r="51" spans="1:6" ht="12.95" customHeight="1">
      <c r="A51" s="17"/>
      <c r="B51" s="17"/>
      <c r="C51" s="17"/>
      <c r="D51" s="17"/>
      <c r="E51" s="17"/>
      <c r="F51" s="17"/>
    </row>
    <row r="52" spans="1:6" ht="33.75" customHeight="1">
      <c r="A52" s="30" t="s">
        <v>98</v>
      </c>
      <c r="B52" s="31"/>
      <c r="C52" s="31"/>
      <c r="D52" s="31"/>
      <c r="E52" s="23"/>
      <c r="F52" s="24" t="s">
        <v>99</v>
      </c>
    </row>
  </sheetData>
  <mergeCells count="4">
    <mergeCell ref="A1:F1"/>
    <mergeCell ref="A2:F2"/>
    <mergeCell ref="A3:F3"/>
    <mergeCell ref="A52:D52"/>
  </mergeCells>
  <pageMargins left="1.1811023622047245" right="0.39370078740157483" top="0.74803149606299213" bottom="0.74803149606299213" header="0.31496062992125984" footer="0.31496062992125984"/>
  <pageSetup paperSize="9" scale="66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82E3365-15B4-44B8-A2C5-26DDD3E401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Fin527-3</dc:creator>
  <cp:lastModifiedBy>Fin527-2</cp:lastModifiedBy>
  <cp:lastPrinted>2020-10-28T06:49:12Z</cp:lastPrinted>
  <dcterms:created xsi:type="dcterms:W3CDTF">2020-10-27T07:54:27Z</dcterms:created>
  <dcterms:modified xsi:type="dcterms:W3CDTF">2020-10-28T08:14:39Z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8.xlsx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20.1.1944.99417657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одроваон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