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330" windowHeight="247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<sst xmlns="http://schemas.openxmlformats.org/spreadsheetml/2006/main" count="59" uniqueCount="47">
  <si>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</si>
  <si>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</si>
  <si>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</si>
  <si>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</si>
  <si>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</si>
  <si>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</si>
  <si>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</si>
  <si>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</si>
  <si>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</si>
  <si>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</si>
  <si>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</si>
  <si>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</si>
  <si>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</si>
  <si>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</si>
  <si>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</si>
  <si>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</si>
  <si>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</si>
  <si>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</si>
  <si>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</si>
  <si>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Перечень выставляемых на открытый аукцион объектов муниципального имущества</t>
  </si>
  <si>
    <t>Карачевская</t>
  </si>
  <si>
    <t>Матросова</t>
  </si>
  <si>
    <t>цокольный</t>
  </si>
  <si>
    <t>ИП Кондратов С.В.</t>
  </si>
  <si>
    <t>Коммуны</t>
  </si>
  <si>
    <t>Не было подано ни одной заявки на участие либо ни один из претендентов не признан участником</t>
  </si>
  <si>
    <t xml:space="preserve">Нежилое помещение </t>
  </si>
  <si>
    <t xml:space="preserve">Андрианова </t>
  </si>
  <si>
    <t>1967-22</t>
  </si>
  <si>
    <t>Левый Берег реки Оки</t>
  </si>
  <si>
    <t>63д</t>
  </si>
  <si>
    <t>5 124 400 руб.
(в т.ч. здание - 
4 109 000руб. зем.участок -
1 015 400руб.)</t>
  </si>
  <si>
    <t>8 871 254,00 руб.
(в т.ч. здание - 
281 000руб. зем.участок -
8 590 254руб.)</t>
  </si>
  <si>
    <t>1965-22</t>
  </si>
  <si>
    <t xml:space="preserve">Шаг аукциона
</t>
  </si>
  <si>
    <t xml:space="preserve">Сумма задатка
</t>
  </si>
  <si>
    <t xml:space="preserve">Нежилое
2–х этажное здание: творческая мастерская кадастровый номер 57:25:0010514:51
(с земельным участком площадью  512 кв.м. кад. номер 57:25:0010514:22)
</t>
  </si>
  <si>
    <t>Нежилое здание: павильон
кадастровый номер 57:25:0010513:16,
(с земельным участком площадью 1689кв.м.
кадастровый номер 57:25:0010513:14)</t>
  </si>
  <si>
    <t>Обременение (ограничение) на земельный участок согласно выписке из ЕГРН.</t>
  </si>
  <si>
    <t>27.12.2022, 20.03.2023, 04.05.2023</t>
  </si>
  <si>
    <t>25.04.2022, 06.06.2022, 10.08.2022, 19.09.2022,
21.10.2022, 25.11.2022, 27.12.2022, 20.03.2023, 04.05.2023</t>
  </si>
  <si>
    <t>13.05.2022, 30.06.2022, 10.08.2022, 19.09.2022,
21.10.2022, 25.11.2022, 27.12.2022, 20.03.2023, 04.05.2023</t>
  </si>
  <si>
    <t>20.03.2023, 04.05.2023</t>
  </si>
  <si>
    <t>25.04.2022, 06.06.2022, 10.08.2022, 19.09.2022,
21.10.2022, 25.11.2022,
27.12.2022, 20.03.2023, 04.05.2023</t>
  </si>
  <si>
    <t>393-23</t>
  </si>
  <si>
    <t>394-23</t>
  </si>
  <si>
    <t>395-23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</si>
</sst>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7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64" fontId="3" fillId="0" borderId="10" xfId="64" applyNumberFormat="1" applyFont="1" applyFill="1" applyBorder="1" applyAlignment="1">
      <alignment horizontal="center" vertical="center" wrapText="1"/>
    </xf>
    <xf numFmtId="164" fontId="3" fillId="0" borderId="10" xfId="65" applyNumberFormat="1" applyFont="1" applyFill="1" applyBorder="1" applyAlignment="1">
      <alignment horizontal="center" vertical="center" wrapText="1"/>
    </xf>
    <xf numFmtId="164" fontId="47" fillId="0" borderId="10" xfId="62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64" fontId="48" fillId="0" borderId="10" xfId="62" applyNumberFormat="1" applyFont="1" applyFill="1" applyBorder="1" applyAlignment="1">
      <alignment vertical="center"/>
    </xf>
    <xf numFmtId="0" fontId="2" fillId="0" borderId="10" xfId="53" applyFill="1" applyBorder="1" applyAlignment="1">
      <alignment horizontal="center" vertical="center" wrapText="1"/>
      <protection/>
    </xf>
    <xf numFmtId="165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3" fontId="48" fillId="0" borderId="10" xfId="62" applyFont="1" applyFill="1" applyBorder="1" applyAlignment="1">
      <alignment vertical="center"/>
    </xf>
    <xf numFmtId="165" fontId="48" fillId="0" borderId="10" xfId="0" applyNumberFormat="1" applyFont="1" applyFill="1" applyBorder="1" applyAlignment="1">
      <alignment vertical="center"/>
    </xf>
    <xf numFmtId="43" fontId="0" fillId="0" borderId="0" xfId="62" applyFont="1" applyFill="1" applyAlignment="1">
      <alignment/>
    </xf>
    <xf numFmtId="43" fontId="2" fillId="0" borderId="0" xfId="62" applyFont="1" applyFill="1" applyAlignment="1">
      <alignment/>
    </xf>
    <xf numFmtId="43" fontId="6" fillId="0" borderId="0" xfId="62" applyFont="1" applyFill="1" applyAlignment="1">
      <alignment horizontal="left" indent="15"/>
    </xf>
    <xf numFmtId="43" fontId="3" fillId="0" borderId="10" xfId="6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/>
      <protection/>
    </xf>
    <xf numFmtId="164" fontId="2" fillId="0" borderId="10" xfId="64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164" fontId="48" fillId="0" borderId="0" xfId="62" applyNumberFormat="1" applyFont="1" applyFill="1" applyBorder="1" applyAlignment="1">
      <alignment vertical="center"/>
    </xf>
    <xf numFmtId="43" fontId="48" fillId="0" borderId="0" xfId="62" applyFont="1" applyFill="1" applyBorder="1" applyAlignment="1">
      <alignment vertical="center"/>
    </xf>
    <xf numFmtId="14" fontId="48" fillId="0" borderId="0" xfId="0" applyNumberFormat="1" applyFont="1" applyFill="1" applyBorder="1" applyAlignment="1">
      <alignment horizontal="center" vertical="center" wrapText="1"/>
    </xf>
    <xf numFmtId="0" fontId="2" fillId="0" borderId="0" xfId="53" applyFill="1" applyBorder="1" applyAlignment="1">
      <alignment horizontal="center" vertical="center" wrapText="1"/>
      <protection/>
    </xf>
    <xf numFmtId="165" fontId="4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43" fontId="0" fillId="0" borderId="0" xfId="62" applyFont="1" applyFill="1" applyAlignment="1">
      <alignment horizontal="center" vertical="center"/>
    </xf>
    <xf numFmtId="0" fontId="4" fillId="33" borderId="10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C7" sqref="AC7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20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0.140625" style="4" bestFit="1" customWidth="1"/>
    <col min="8" max="8" width="19.57421875" style="4" customWidth="1"/>
    <col min="9" max="10" width="17.00390625" style="19" customWidth="1"/>
    <col min="11" max="11" width="17.28125" style="4" bestFit="1" customWidth="1"/>
    <col min="12" max="12" width="16.42187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17.14062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20"/>
      <c r="J1" s="20"/>
      <c r="P1" s="5" t="s">
        <v>12</v>
      </c>
    </row>
    <row r="2" spans="1:11" ht="21" customHeight="1">
      <c r="A2" s="6" t="s">
        <v>19</v>
      </c>
      <c r="C2" s="3"/>
      <c r="D2" s="3"/>
      <c r="E2" s="3"/>
      <c r="F2" s="3"/>
      <c r="G2" s="3"/>
      <c r="H2" s="3"/>
      <c r="I2" s="20"/>
      <c r="J2" s="21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20"/>
      <c r="J3" s="20"/>
      <c r="K3" s="3"/>
    </row>
    <row r="4" spans="1:16" ht="38.2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14</v>
      </c>
      <c r="H4" s="9" t="s">
        <v>18</v>
      </c>
      <c r="I4" s="22" t="s">
        <v>34</v>
      </c>
      <c r="J4" s="22" t="s">
        <v>35</v>
      </c>
      <c r="K4" s="10" t="s">
        <v>7</v>
      </c>
      <c r="L4" s="9" t="s">
        <v>8</v>
      </c>
      <c r="M4" s="11" t="s">
        <v>10</v>
      </c>
      <c r="N4" s="11" t="s">
        <v>11</v>
      </c>
      <c r="O4" s="11" t="s">
        <v>13</v>
      </c>
      <c r="P4" s="11" t="s">
        <v>17</v>
      </c>
    </row>
    <row r="5" spans="1:16" ht="38.25">
      <c r="A5" s="26">
        <v>1</v>
      </c>
      <c r="B5" s="1" t="s">
        <v>26</v>
      </c>
      <c r="C5" s="26" t="s">
        <v>27</v>
      </c>
      <c r="D5" s="26">
        <v>8</v>
      </c>
      <c r="E5" s="29">
        <v>120</v>
      </c>
      <c r="F5" s="29">
        <v>242.4</v>
      </c>
      <c r="G5" s="16" t="s">
        <v>22</v>
      </c>
      <c r="H5" s="27">
        <v>7274000</v>
      </c>
      <c r="I5" s="17">
        <f>H5*0.05</f>
        <v>363700</v>
      </c>
      <c r="J5" s="17">
        <f>H5*0.1</f>
        <v>727400</v>
      </c>
      <c r="K5" s="23" t="s">
        <v>39</v>
      </c>
      <c r="L5" s="14" t="s">
        <v>15</v>
      </c>
      <c r="M5" s="18">
        <v>45049</v>
      </c>
      <c r="N5" s="28" t="s">
        <v>46</v>
      </c>
      <c r="O5" s="1" t="s">
        <v>23</v>
      </c>
      <c r="P5" s="28" t="s">
        <v>16</v>
      </c>
    </row>
    <row r="6" spans="1:16" ht="114.75">
      <c r="A6" s="12">
        <v>2</v>
      </c>
      <c r="B6" s="1" t="s">
        <v>9</v>
      </c>
      <c r="C6" s="16" t="s">
        <v>20</v>
      </c>
      <c r="D6" s="16">
        <v>31</v>
      </c>
      <c r="E6" s="16">
        <v>1</v>
      </c>
      <c r="F6" s="16">
        <v>131.5</v>
      </c>
      <c r="G6" s="16">
        <v>2</v>
      </c>
      <c r="H6" s="13">
        <v>6046000</v>
      </c>
      <c r="I6" s="17">
        <f>H6*0.05</f>
        <v>302300</v>
      </c>
      <c r="J6" s="17">
        <f>H6*0.1</f>
        <v>604600</v>
      </c>
      <c r="K6" s="23" t="s">
        <v>40</v>
      </c>
      <c r="L6" s="14" t="s">
        <v>15</v>
      </c>
      <c r="M6" s="18">
        <v>44925</v>
      </c>
      <c r="N6" s="12" t="s">
        <v>28</v>
      </c>
      <c r="O6" s="1" t="s">
        <v>23</v>
      </c>
      <c r="P6" s="1" t="s">
        <v>16</v>
      </c>
    </row>
    <row r="7" spans="1:16" ht="140.25">
      <c r="A7" s="12">
        <v>3</v>
      </c>
      <c r="B7" s="1" t="s">
        <v>36</v>
      </c>
      <c r="C7" s="12" t="s">
        <v>24</v>
      </c>
      <c r="D7" s="12">
        <v>17</v>
      </c>
      <c r="E7" s="12"/>
      <c r="F7" s="12">
        <v>141.2</v>
      </c>
      <c r="G7" s="12"/>
      <c r="H7" s="24" t="s">
        <v>31</v>
      </c>
      <c r="I7" s="17">
        <f>5124400*0.05</f>
        <v>256220</v>
      </c>
      <c r="J7" s="17">
        <f>5124400*0.1</f>
        <v>512440</v>
      </c>
      <c r="K7" s="23" t="s">
        <v>41</v>
      </c>
      <c r="L7" s="14" t="s">
        <v>25</v>
      </c>
      <c r="M7" s="15">
        <v>45049</v>
      </c>
      <c r="N7" s="12" t="s">
        <v>44</v>
      </c>
      <c r="O7" s="1" t="s">
        <v>23</v>
      </c>
      <c r="P7" s="39" t="s">
        <v>38</v>
      </c>
    </row>
    <row r="8" spans="1:16" ht="114.75">
      <c r="A8" s="12">
        <v>4</v>
      </c>
      <c r="B8" s="1" t="s">
        <v>37</v>
      </c>
      <c r="C8" s="12" t="s">
        <v>29</v>
      </c>
      <c r="D8" s="12" t="s">
        <v>30</v>
      </c>
      <c r="E8" s="12"/>
      <c r="F8" s="12">
        <v>26.5</v>
      </c>
      <c r="G8" s="12"/>
      <c r="H8" s="24" t="s">
        <v>32</v>
      </c>
      <c r="I8" s="17">
        <f>8871254*0.05</f>
        <v>443562.7</v>
      </c>
      <c r="J8" s="17">
        <f>8871254*0.1</f>
        <v>887125.4</v>
      </c>
      <c r="K8" s="23" t="s">
        <v>42</v>
      </c>
      <c r="L8" s="14" t="s">
        <v>15</v>
      </c>
      <c r="M8" s="15">
        <v>45049</v>
      </c>
      <c r="N8" s="12" t="s">
        <v>45</v>
      </c>
      <c r="O8" s="1" t="s">
        <v>23</v>
      </c>
      <c r="P8" s="39" t="s">
        <v>38</v>
      </c>
    </row>
    <row r="9" spans="1:16" ht="114.75">
      <c r="A9" s="12">
        <v>5</v>
      </c>
      <c r="B9" s="1" t="s">
        <v>9</v>
      </c>
      <c r="C9" s="16" t="s">
        <v>21</v>
      </c>
      <c r="D9" s="16">
        <v>48</v>
      </c>
      <c r="E9" s="16"/>
      <c r="F9" s="16">
        <v>47.8</v>
      </c>
      <c r="G9" s="16" t="s">
        <v>22</v>
      </c>
      <c r="H9" s="13">
        <v>3003000</v>
      </c>
      <c r="I9" s="17">
        <f>H9*0.05</f>
        <v>150150</v>
      </c>
      <c r="J9" s="17">
        <f>H9*0.1</f>
        <v>300300</v>
      </c>
      <c r="K9" s="23" t="s">
        <v>43</v>
      </c>
      <c r="L9" s="14" t="s">
        <v>15</v>
      </c>
      <c r="M9" s="18">
        <v>44925</v>
      </c>
      <c r="N9" s="12" t="s">
        <v>33</v>
      </c>
      <c r="O9" s="1" t="s">
        <v>23</v>
      </c>
      <c r="P9" s="39" t="s">
        <v>16</v>
      </c>
    </row>
    <row r="10" spans="1:16" ht="15">
      <c r="A10" s="25"/>
      <c r="B10" s="30"/>
      <c r="C10" s="31"/>
      <c r="D10" s="31"/>
      <c r="E10" s="31"/>
      <c r="F10" s="31"/>
      <c r="G10" s="31"/>
      <c r="H10" s="32"/>
      <c r="I10" s="33"/>
      <c r="J10" s="33"/>
      <c r="K10" s="34"/>
      <c r="L10" s="35"/>
      <c r="M10" s="36"/>
      <c r="N10" s="25"/>
      <c r="O10" s="30"/>
      <c r="P10" s="30"/>
    </row>
    <row r="12" s="37" customFormat="1" ht="122.25" customHeight="1"/>
    <row r="13" s="37" customFormat="1" ht="122.25" customHeight="1"/>
    <row r="14" s="37" customFormat="1" ht="130.5" customHeight="1"/>
    <row r="15" spans="9:10" s="37" customFormat="1" ht="122.25" customHeight="1">
      <c r="I15" s="38"/>
      <c r="J15" s="38"/>
    </row>
  </sheetData>
  <sheetProtection/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2023-03-23T13:34:29Z</cp:lastPrinted>
  <dcterms:created xsi:type="dcterms:W3CDTF">2020-01-15T11:43:35Z</dcterms:created>
  <dcterms:modified xsi:type="dcterms:W3CDTF">2023-05-11T12:15:28Z</dcterms:modified>
  <cp:category/>
  <cp:version/>
  <cp:contentType/>
  <cp:contentStatus/>
</cp:coreProperties>
</file>