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373" activeTab="0"/>
  </bookViews>
  <sheets>
    <sheet name="Рис.2" sheetId="1" r:id="rId1"/>
    <sheet name="исх2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<sst xmlns="http://schemas.openxmlformats.org/spreadsheetml/2006/main" count="36" uniqueCount="36">
  <si>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Код ОКВЭД</t>
  </si>
  <si>
    <t>Наименование вида деятельности</t>
  </si>
  <si>
    <t>Доходы и расходы по обычным видам деятельности</t>
  </si>
  <si>
    <t>Выручка</t>
  </si>
  <si>
    <t>1323500.029.31</t>
  </si>
  <si>
    <t>ПРОМЫШЛЕННОСТЬ</t>
  </si>
  <si>
    <t>A</t>
  </si>
  <si>
    <t>СЕЛЬСКОЕ, ЛЕСНОЕ ХОЗЯЙСТВО, ОХОТА, РЫБОЛОВСТВО И РЫБОВОДСТВО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</si>
  <si>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</si>
  <si>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</si>
  <si>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</si>
  <si>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</si>
  <si>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</si>
  <si>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</si>
  <si>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</si>
  <si>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</si>
  <si>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</si>
  <si>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</si>
  <si>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</si>
  <si>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</si>
  <si>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</si>
  <si>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</si>
  <si>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</si>
  <si>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</si>
  <si>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</si>
  <si>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</si>
  <si>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</si>
  <si>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</si>
  <si>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</si>
  <si>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</si>
  <si>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t>S</t>
  </si>
  <si>
    <t>ПРЕДОСТАВЛЕНИЕ ПРОЧИХ ВИДОВ УСЛУГ</t>
  </si>
  <si>
    <t>Финансовые результаты деятельности малых предприятий и организаций города Орла в 2019 году 
(подготовлено на основании данных Орелстата по данным годовых бухгалтерских балансов)</t>
  </si>
  <si>
    <t xml:space="preserve">Удельный вес выручки по видам деятельности в общем объеме выручки </t>
  </si>
  <si>
    <t>К</t>
  </si>
  <si>
    <t>ДЕЯТЕЛЬНОСТЬ ФИНАНСОВАЯ И СТРАХОВАЯ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</si>
</sst>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6"/>
      <name val="Arial Cyr"/>
      <family val="0"/>
    </font>
    <font>
      <sz val="6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3" fontId="19" fillId="0" borderId="0" xfId="0" applyNumberFormat="1" applyFont="1" applyFill="1" applyAlignment="1">
      <alignment horizontal="left" vertical="top" wrapText="1"/>
    </xf>
    <xf numFmtId="3" fontId="19" fillId="0" borderId="0" xfId="0" applyNumberFormat="1" applyFont="1" applyFill="1" applyAlignment="1">
      <alignment horizontal="right" vertical="top" wrapText="1"/>
    </xf>
    <xf numFmtId="3" fontId="20" fillId="0" borderId="0" xfId="0" applyNumberFormat="1" applyFont="1" applyFill="1" applyAlignment="1">
      <alignment vertical="top" wrapText="1"/>
    </xf>
    <xf numFmtId="3" fontId="19" fillId="0" borderId="0" xfId="0" applyNumberFormat="1" applyFont="1" applyFill="1" applyAlignment="1">
      <alignment horizontal="center" vertical="top" wrapText="1"/>
    </xf>
    <xf numFmtId="3" fontId="20" fillId="0" borderId="0" xfId="0" applyNumberFormat="1" applyFont="1" applyFill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3" fontId="24" fillId="0" borderId="0" xfId="0" applyNumberFormat="1" applyFont="1" applyFill="1" applyAlignment="1">
      <alignment horizontal="left" vertical="top" wrapText="1"/>
    </xf>
    <xf numFmtId="3" fontId="24" fillId="0" borderId="0" xfId="0" applyNumberFormat="1" applyFont="1" applyFill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left" vertical="top" wrapText="1"/>
    </xf>
    <xf numFmtId="164" fontId="19" fillId="0" borderId="10" xfId="55" applyNumberFormat="1" applyFont="1" applyFill="1" applyBorder="1" applyAlignment="1" applyProtection="1">
      <alignment horizontal="right" vertical="top" wrapText="1"/>
      <protection/>
    </xf>
    <xf numFmtId="3" fontId="22" fillId="0" borderId="11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5"/>
          <c:y val="0.23075"/>
          <c:w val="0.4055"/>
          <c:h val="0.57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ДЕЯТЕЛЬНОСТЬ В ОБЛАСТИ КУЛЬТУРЫ, СПОРТА, ОРГАНИЗАЦИИ ДОСУГА И РАЗВЛЕЧЕНИЙ, ПРЕДОСТАВЛЕНИЕ ПРОЧИХ ВИДОВ УСЛУГ
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исх2!$B$6:$B$20</c:f>
              <c:strCache>
                <c:ptCount val="15"/>
                <c:pt idx="0">
                  <c:v>ПРОМЫШЛЕННОСТЬ</c:v>
                </c:pt>
                <c:pt idx="1">
                  <c:v>СЕЛЬСКОЕ, ЛЕСНОЕ ХОЗЯЙСТВО, ОХОТА, РЫБОЛОВСТВО И РЫБОВОДСТВО</c:v>
                </c:pt>
                <c:pt idx="2">
                  <c:v>СТРОИТЕЛЬСТВО</c:v>
                </c:pt>
                <c:pt idx="3">
                  <c:v>ТОРГОВЛЯ ОПТОВАЯ И РОЗНИЧНАЯ; РЕМОНТ АВТОТРАНСПОРТНЫХ СРЕДСТВ И МОТОЦИКЛОВ</c:v>
                </c:pt>
                <c:pt idx="4">
                  <c:v>ДЕЯТЕЛЬНОСТЬ ГОСТИНИЦ И ПРЕДПРИЯТИЙ ОБЩЕСТВЕННОГО ПИТАНИЯ</c:v>
                </c:pt>
                <c:pt idx="5">
                  <c:v>ТРАНСПОРТИРОВКА И ХРАНЕНИЕ</c:v>
                </c:pt>
                <c:pt idx="6">
                  <c:v>ДЕЯТЕЛЬНОСТЬ В ОБЛАСТИ ИНФОРМАЦИИ И СВЯЗИ</c:v>
                </c:pt>
                <c:pt idx="7">
                  <c:v>ДЕЯТЕЛЬНОСТЬ ФИНАНСОВАЯ И СТРАХОВАЯ</c:v>
                </c:pt>
                <c:pt idx="8">
                  <c:v>ДЕЯТЕЛЬНОСТЬ ПО ОПЕРАЦИЯМ С НЕДВИЖИМЫМ ИМУЩЕСТВОМ</c:v>
                </c:pt>
                <c:pt idx="9">
                  <c:v>ДЕЯТЕЛЬНОСТЬ ПРОФЕССИОНАЛЬНАЯ, НАУЧНАЯ И ТЕХНИЧЕСКАЯ</c:v>
                </c:pt>
                <c:pt idx="10">
                  <c:v>ДЕЯТЕЛЬНОСТЬ АДМИНИСТРАТИВНАЯ И СОПУТСТВУЮЩИЕ ДОПОЛНИТЕЛЬНЫЕ УСЛУГИ</c:v>
                </c:pt>
                <c:pt idx="11">
                  <c:v>ОБРАЗОВАНИЕ</c:v>
                </c:pt>
                <c:pt idx="12">
                  <c:v>ДЕЯТЕЛЬНОСТЬ В ОБЛАСТИ ЗДРАВООХРАНЕНИЯ И СОЦИАЛЬНЫХ УСЛУГ</c:v>
                </c:pt>
                <c:pt idx="13">
                  <c:v>ДЕЯТЕЛЬНОСТЬ В ОБЛАСТИ КУЛЬТУРЫ, СПОРТА, ОРГАНИЗАЦИИ ДОСУГА И РАЗВЛЕЧЕНИЙ</c:v>
                </c:pt>
                <c:pt idx="14">
                  <c:v>ПРЕДОСТАВЛЕНИЕ ПРОЧИХ ВИДОВ УСЛУГ</c:v>
                </c:pt>
              </c:strCache>
            </c:strRef>
          </c:cat>
          <c:val>
            <c:numRef>
              <c:f>исх2!$C$6:$C$20</c:f>
              <c:numCache>
                <c:ptCount val="15"/>
                <c:pt idx="0">
                  <c:v>15073820</c:v>
                </c:pt>
                <c:pt idx="1">
                  <c:v>1469434</c:v>
                </c:pt>
                <c:pt idx="2">
                  <c:v>12670479</c:v>
                </c:pt>
                <c:pt idx="3">
                  <c:v>56580901</c:v>
                </c:pt>
                <c:pt idx="4">
                  <c:v>1146023</c:v>
                </c:pt>
                <c:pt idx="5">
                  <c:v>4044652</c:v>
                </c:pt>
                <c:pt idx="6">
                  <c:v>2156248</c:v>
                </c:pt>
                <c:pt idx="7">
                  <c:v>336600</c:v>
                </c:pt>
                <c:pt idx="8">
                  <c:v>5221645</c:v>
                </c:pt>
                <c:pt idx="9">
                  <c:v>2589072</c:v>
                </c:pt>
                <c:pt idx="10">
                  <c:v>1690055</c:v>
                </c:pt>
                <c:pt idx="11">
                  <c:v>249679</c:v>
                </c:pt>
                <c:pt idx="12">
                  <c:v>1542034</c:v>
                </c:pt>
                <c:pt idx="13">
                  <c:v>237817</c:v>
                </c:pt>
                <c:pt idx="14">
                  <c:v>279115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47625</xdr:rowOff>
    </xdr:from>
    <xdr:to>
      <xdr:col>10</xdr:col>
      <xdr:colOff>552450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428625" y="209550"/>
        <a:ext cx="88868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25</xdr:row>
      <xdr:rowOff>57150</xdr:rowOff>
    </xdr:from>
    <xdr:to>
      <xdr:col>10</xdr:col>
      <xdr:colOff>381000</xdr:colOff>
      <xdr:row>33</xdr:row>
      <xdr:rowOff>142875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6143625" y="4105275"/>
          <a:ext cx="3000375" cy="1381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Рис.2. 
Структура выручки  малых предприятий по видам деятельности в 2020 году. 
Общий объем выручки малых предпряитий в 2020 году - 
105,3 млрд.рублей, 
темп роста 105% к  2019 году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5" zoomScaleNormal="95" workbookViewId="0" topLeftCell="A10">
      <selection activeCell="G39" sqref="G39"/>
    </sheetView>
  </sheetViews>
  <sheetFormatPr defaultColWidth="11.5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6" sqref="D6:D20"/>
    </sheetView>
  </sheetViews>
  <sheetFormatPr defaultColWidth="9.00390625" defaultRowHeight="12.75"/>
  <cols>
    <col min="1" max="1" width="3.75390625" style="1" customWidth="1"/>
    <col min="2" max="2" width="30.75390625" style="8" customWidth="1"/>
    <col min="3" max="4" width="12.75390625" style="2" customWidth="1"/>
    <col min="5" max="16384" width="8.875" style="3" customWidth="1"/>
  </cols>
  <sheetData>
    <row r="1" spans="1:4" ht="34.5" customHeight="1">
      <c r="A1" s="15" t="s">
        <v>32</v>
      </c>
      <c r="B1" s="15"/>
      <c r="C1" s="15"/>
      <c r="D1" s="15"/>
    </row>
    <row r="2" spans="1:2" s="5" customFormat="1" ht="12.75">
      <c r="A2" s="4"/>
      <c r="B2" s="9"/>
    </row>
    <row r="3" spans="1:4" s="5" customFormat="1" ht="33" customHeight="1">
      <c r="A3" s="16" t="s">
        <v>0</v>
      </c>
      <c r="B3" s="17" t="s">
        <v>1</v>
      </c>
      <c r="C3" s="18" t="s">
        <v>2</v>
      </c>
      <c r="D3" s="18"/>
    </row>
    <row r="4" spans="1:4" s="5" customFormat="1" ht="85.5" customHeight="1">
      <c r="A4" s="16"/>
      <c r="B4" s="17"/>
      <c r="C4" s="6" t="s">
        <v>3</v>
      </c>
      <c r="D4" s="6" t="s">
        <v>33</v>
      </c>
    </row>
    <row r="5" spans="1:4" s="5" customFormat="1" ht="85.5" customHeight="1">
      <c r="A5" s="10"/>
      <c r="B5" s="14"/>
      <c r="C5" s="6">
        <f>105302204-14630</f>
        <v>105287574</v>
      </c>
      <c r="D5" s="6">
        <v>1</v>
      </c>
    </row>
    <row r="6" spans="1:4" ht="18" customHeight="1">
      <c r="A6" s="10" t="s">
        <v>4</v>
      </c>
      <c r="B6" s="11" t="s">
        <v>5</v>
      </c>
      <c r="C6" s="7">
        <v>15073820</v>
      </c>
      <c r="D6" s="12">
        <f>C6/$C$5</f>
        <v>0.14316808173393758</v>
      </c>
    </row>
    <row r="7" spans="1:4" ht="20.25">
      <c r="A7" s="10" t="s">
        <v>6</v>
      </c>
      <c r="B7" s="11" t="s">
        <v>7</v>
      </c>
      <c r="C7" s="7">
        <v>1469434</v>
      </c>
      <c r="D7" s="12">
        <f aca="true" t="shared" si="0" ref="D7:D20">C7/$C$5</f>
        <v>0.013956385774450459</v>
      </c>
    </row>
    <row r="8" spans="1:4" ht="24" customHeight="1">
      <c r="A8" s="13" t="s">
        <v>8</v>
      </c>
      <c r="B8" s="11" t="s">
        <v>9</v>
      </c>
      <c r="C8" s="7">
        <v>12670479</v>
      </c>
      <c r="D8" s="12">
        <f t="shared" si="0"/>
        <v>0.120341636896297</v>
      </c>
    </row>
    <row r="9" spans="1:4" ht="60" customHeight="1">
      <c r="A9" s="13" t="s">
        <v>10</v>
      </c>
      <c r="B9" s="11" t="s">
        <v>11</v>
      </c>
      <c r="C9" s="7">
        <v>56580901</v>
      </c>
      <c r="D9" s="12">
        <f t="shared" si="0"/>
        <v>0.5373939093705398</v>
      </c>
    </row>
    <row r="10" spans="1:4" ht="45.75" customHeight="1">
      <c r="A10" s="13" t="s">
        <v>14</v>
      </c>
      <c r="B10" s="11" t="s">
        <v>15</v>
      </c>
      <c r="C10" s="7">
        <v>1146023</v>
      </c>
      <c r="D10" s="12">
        <f t="shared" si="0"/>
        <v>0.010884693762627677</v>
      </c>
    </row>
    <row r="11" spans="1:4" ht="12.75">
      <c r="A11" s="13" t="s">
        <v>12</v>
      </c>
      <c r="B11" s="11" t="s">
        <v>13</v>
      </c>
      <c r="C11" s="7">
        <v>4044652</v>
      </c>
      <c r="D11" s="12">
        <f t="shared" si="0"/>
        <v>0.03841528345975566</v>
      </c>
    </row>
    <row r="12" spans="1:4" ht="30" customHeight="1">
      <c r="A12" s="13" t="s">
        <v>16</v>
      </c>
      <c r="B12" s="11" t="s">
        <v>17</v>
      </c>
      <c r="C12" s="7">
        <v>2156248</v>
      </c>
      <c r="D12" s="12">
        <f t="shared" si="0"/>
        <v>0.020479605694020454</v>
      </c>
    </row>
    <row r="13" spans="1:4" ht="30" customHeight="1">
      <c r="A13" s="13" t="s">
        <v>34</v>
      </c>
      <c r="B13" s="11" t="s">
        <v>35</v>
      </c>
      <c r="C13" s="7">
        <v>336600</v>
      </c>
      <c r="D13" s="12">
        <f t="shared" si="0"/>
        <v>0.0031969584558952796</v>
      </c>
    </row>
    <row r="14" spans="1:4" ht="20.25">
      <c r="A14" s="13" t="s">
        <v>18</v>
      </c>
      <c r="B14" s="11" t="s">
        <v>19</v>
      </c>
      <c r="C14" s="7">
        <v>5221645</v>
      </c>
      <c r="D14" s="12">
        <f t="shared" si="0"/>
        <v>0.049594123994157184</v>
      </c>
    </row>
    <row r="15" spans="1:4" ht="46.5" customHeight="1">
      <c r="A15" s="13" t="s">
        <v>20</v>
      </c>
      <c r="B15" s="11" t="s">
        <v>21</v>
      </c>
      <c r="C15" s="7">
        <v>2589072</v>
      </c>
      <c r="D15" s="12">
        <f t="shared" si="0"/>
        <v>0.024590480164354438</v>
      </c>
    </row>
    <row r="16" spans="1:4" ht="59.25" customHeight="1">
      <c r="A16" s="13" t="s">
        <v>22</v>
      </c>
      <c r="B16" s="11" t="s">
        <v>23</v>
      </c>
      <c r="C16" s="7">
        <v>1690055</v>
      </c>
      <c r="D16" s="12">
        <f t="shared" si="0"/>
        <v>0.01605179923701158</v>
      </c>
    </row>
    <row r="17" spans="1:4" ht="21" customHeight="1">
      <c r="A17" s="10" t="s">
        <v>24</v>
      </c>
      <c r="B17" s="11" t="s">
        <v>25</v>
      </c>
      <c r="C17" s="7">
        <v>249679</v>
      </c>
      <c r="D17" s="12">
        <f t="shared" si="0"/>
        <v>0.002371400446552221</v>
      </c>
    </row>
    <row r="18" spans="1:4" ht="50.25" customHeight="1">
      <c r="A18" s="13" t="s">
        <v>26</v>
      </c>
      <c r="B18" s="11" t="s">
        <v>27</v>
      </c>
      <c r="C18" s="7">
        <v>1542034</v>
      </c>
      <c r="D18" s="12">
        <f t="shared" si="0"/>
        <v>0.014645925833565127</v>
      </c>
    </row>
    <row r="19" spans="1:4" ht="60" customHeight="1">
      <c r="A19" s="13" t="s">
        <v>28</v>
      </c>
      <c r="B19" s="11" t="s">
        <v>29</v>
      </c>
      <c r="C19" s="7">
        <v>237817</v>
      </c>
      <c r="D19" s="12">
        <f t="shared" si="0"/>
        <v>0.0022587375790423282</v>
      </c>
    </row>
    <row r="20" spans="1:4" ht="34.5" customHeight="1">
      <c r="A20" s="13" t="s">
        <v>30</v>
      </c>
      <c r="B20" s="11" t="s">
        <v>31</v>
      </c>
      <c r="C20" s="7">
        <v>279115</v>
      </c>
      <c r="D20" s="12">
        <f t="shared" si="0"/>
        <v>0.002650977597793259</v>
      </c>
    </row>
  </sheetData>
  <sheetProtection selectLockedCells="1" selectUnlockedCells="1"/>
  <mergeCells count="4">
    <mergeCell ref="A1:D1"/>
    <mergeCell ref="A3:A4"/>
    <mergeCell ref="B3:B4"/>
    <mergeCell ref="C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2021-10-26T08:37:55Z</cp:lastPrinted>
  <dcterms:created xsi:type="dcterms:W3CDTF">2020-12-04T11:16:29Z</dcterms:created>
  <dcterms:modified xsi:type="dcterms:W3CDTF">2021-10-26T08:57:23Z</dcterms:modified>
  <cp:category/>
  <cp:version/>
  <cp:contentType/>
  <cp:contentStatus/>
</cp:coreProperties>
</file>