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<sst xmlns="http://schemas.openxmlformats.org/spreadsheetml/2006/main" count="59" uniqueCount="33">
  <si>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</si>
  <si>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</si>
  <si>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</si>
  <si>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</si>
  <si>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</si>
  <si>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</si>
  <si>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</si>
  <si>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</si>
  <si>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</si>
  <si>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</si>
  <si>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</si>
  <si>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</si>
  <si>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</si>
  <si>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</si>
  <si>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Андрианова</t>
  </si>
  <si>
    <t>Рыночный</t>
  </si>
  <si>
    <t>Дата
отчета</t>
  </si>
  <si>
    <t>№ отчета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</si>
  <si>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</si>
  <si>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</si>
  <si>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</si>
  <si>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</si>
  <si>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108-20</t>
  </si>
  <si>
    <t>109-20</t>
  </si>
  <si>
    <t>103-20</t>
  </si>
  <si>
    <t>Наугорское шоссе</t>
  </si>
  <si>
    <t>555-20</t>
  </si>
  <si>
    <t>16.10.19,22.11.19, 21.02.20,24.04.20, 02.07.20</t>
  </si>
  <si>
    <t>20.02.19,03.04.19, 23.08.19,04.10.19, 15.11.19, 21.02.20, 24.04.20, 02.07.20</t>
  </si>
  <si>
    <t>20.12.19,02.07.20</t>
  </si>
  <si>
    <t>709-20</t>
  </si>
  <si>
    <t>710-20</t>
  </si>
  <si>
    <t>711-20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</si>
</sst>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52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7" fillId="33" borderId="0" xfId="52" applyFont="1" applyFill="1" applyAlignment="1">
      <alignment wrapText="1"/>
      <protection/>
    </xf>
    <xf numFmtId="0" fontId="0" fillId="33" borderId="0" xfId="0" applyFill="1" applyAlignment="1">
      <alignment/>
    </xf>
    <xf numFmtId="0" fontId="8" fillId="33" borderId="0" xfId="52" applyFont="1" applyFill="1" applyAlignment="1">
      <alignment horizontal="left" vertical="center"/>
      <protection/>
    </xf>
    <xf numFmtId="0" fontId="6" fillId="33" borderId="0" xfId="52" applyFont="1" applyFill="1" applyAlignment="1">
      <alignment horizontal="left" indent="15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64" fontId="3" fillId="33" borderId="10" xfId="62" applyNumberFormat="1" applyFont="1" applyFill="1" applyBorder="1" applyAlignment="1">
      <alignment horizontal="center" vertical="center" wrapText="1"/>
    </xf>
    <xf numFmtId="164" fontId="3" fillId="33" borderId="10" xfId="63" applyNumberFormat="1" applyFont="1" applyFill="1" applyBorder="1" applyAlignment="1">
      <alignment horizontal="center" vertical="center" wrapText="1"/>
    </xf>
    <xf numFmtId="164" fontId="43" fillId="33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44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vertical="center"/>
    </xf>
    <xf numFmtId="164" fontId="44" fillId="33" borderId="10" xfId="60" applyNumberFormat="1" applyFont="1" applyFill="1" applyBorder="1" applyAlignment="1">
      <alignment vertical="center"/>
    </xf>
    <xf numFmtId="165" fontId="44" fillId="33" borderId="10" xfId="0" applyNumberFormat="1" applyFont="1" applyFill="1" applyBorder="1" applyAlignment="1">
      <alignment vertical="center"/>
    </xf>
    <xf numFmtId="14" fontId="0" fillId="33" borderId="10" xfId="0" applyNumberForma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3.57421875" style="0" customWidth="1"/>
    <col min="2" max="2" width="15.140625" style="0" bestFit="1" customWidth="1"/>
    <col min="3" max="3" width="17.28125" style="0" bestFit="1" customWidth="1"/>
    <col min="4" max="4" width="4.7109375" style="0" bestFit="1" customWidth="1"/>
    <col min="6" max="6" width="9.28125" style="0" customWidth="1"/>
    <col min="7" max="7" width="11.8515625" style="0" bestFit="1" customWidth="1"/>
    <col min="8" max="8" width="15.28125" style="0" customWidth="1"/>
    <col min="9" max="9" width="16.421875" style="0" customWidth="1"/>
    <col min="10" max="10" width="17.7109375" style="0" customWidth="1"/>
    <col min="11" max="11" width="21.421875" style="0" customWidth="1"/>
    <col min="14" max="14" width="18.57421875" style="0" customWidth="1"/>
  </cols>
  <sheetData>
    <row r="1" spans="1:14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19</v>
      </c>
    </row>
    <row r="2" spans="1:14" ht="18">
      <c r="A2" s="6" t="s">
        <v>0</v>
      </c>
      <c r="B2" s="5"/>
      <c r="C2" s="3"/>
      <c r="D2" s="3"/>
      <c r="E2" s="3"/>
      <c r="F2" s="3"/>
      <c r="G2" s="3"/>
      <c r="H2" s="3"/>
      <c r="I2" s="3"/>
      <c r="J2" s="3"/>
      <c r="K2" s="7"/>
      <c r="L2" s="7"/>
      <c r="M2" s="7"/>
      <c r="N2" s="3"/>
    </row>
    <row r="3" spans="1:14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63.75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1" t="s">
        <v>11</v>
      </c>
      <c r="K4" s="10" t="s">
        <v>12</v>
      </c>
      <c r="L4" s="12" t="s">
        <v>16</v>
      </c>
      <c r="M4" s="12" t="s">
        <v>17</v>
      </c>
      <c r="N4" s="12" t="s">
        <v>21</v>
      </c>
    </row>
    <row r="5" spans="1:14" ht="45">
      <c r="A5" s="14">
        <v>1</v>
      </c>
      <c r="B5" s="15" t="s">
        <v>13</v>
      </c>
      <c r="C5" s="16" t="s">
        <v>14</v>
      </c>
      <c r="D5" s="14">
        <v>8</v>
      </c>
      <c r="E5" s="14">
        <v>119</v>
      </c>
      <c r="F5" s="14">
        <v>68.5</v>
      </c>
      <c r="G5" s="17">
        <v>2263000</v>
      </c>
      <c r="H5" s="17">
        <f aca="true" t="shared" si="0" ref="H5:H11">G5*0.05</f>
        <v>113150</v>
      </c>
      <c r="I5" s="17">
        <f>G5*0.2</f>
        <v>452600</v>
      </c>
      <c r="J5" s="13" t="s">
        <v>27</v>
      </c>
      <c r="K5" s="1" t="s">
        <v>20</v>
      </c>
      <c r="L5" s="18">
        <v>43907</v>
      </c>
      <c r="M5" s="14" t="s">
        <v>22</v>
      </c>
      <c r="N5" s="15" t="s">
        <v>18</v>
      </c>
    </row>
    <row r="6" spans="1:14" ht="45">
      <c r="A6" s="14">
        <v>2</v>
      </c>
      <c r="B6" s="15" t="s">
        <v>13</v>
      </c>
      <c r="C6" s="16" t="s">
        <v>14</v>
      </c>
      <c r="D6" s="14">
        <v>8</v>
      </c>
      <c r="E6" s="14">
        <v>124</v>
      </c>
      <c r="F6" s="14">
        <v>90.6</v>
      </c>
      <c r="G6" s="17">
        <v>2933000</v>
      </c>
      <c r="H6" s="17">
        <f t="shared" si="0"/>
        <v>146650</v>
      </c>
      <c r="I6" s="17">
        <f aca="true" t="shared" si="1" ref="I6:I11">G6*0.2</f>
        <v>586600</v>
      </c>
      <c r="J6" s="13" t="s">
        <v>27</v>
      </c>
      <c r="K6" s="1" t="s">
        <v>20</v>
      </c>
      <c r="L6" s="18">
        <v>43907</v>
      </c>
      <c r="M6" s="14" t="s">
        <v>23</v>
      </c>
      <c r="N6" s="15" t="s">
        <v>18</v>
      </c>
    </row>
    <row r="7" spans="1:14" ht="45">
      <c r="A7" s="14">
        <v>3</v>
      </c>
      <c r="B7" s="15" t="s">
        <v>13</v>
      </c>
      <c r="C7" s="16" t="s">
        <v>14</v>
      </c>
      <c r="D7" s="14">
        <v>8</v>
      </c>
      <c r="E7" s="14">
        <v>125</v>
      </c>
      <c r="F7" s="14">
        <v>50.4</v>
      </c>
      <c r="G7" s="17">
        <v>1713000</v>
      </c>
      <c r="H7" s="17">
        <f t="shared" si="0"/>
        <v>85650</v>
      </c>
      <c r="I7" s="17">
        <f t="shared" si="1"/>
        <v>342600</v>
      </c>
      <c r="J7" s="13" t="s">
        <v>27</v>
      </c>
      <c r="K7" s="1" t="s">
        <v>20</v>
      </c>
      <c r="L7" s="18">
        <v>43907</v>
      </c>
      <c r="M7" s="14" t="s">
        <v>24</v>
      </c>
      <c r="N7" s="15" t="s">
        <v>18</v>
      </c>
    </row>
    <row r="8" spans="1:14" ht="60">
      <c r="A8" s="14">
        <v>4</v>
      </c>
      <c r="B8" s="15" t="s">
        <v>13</v>
      </c>
      <c r="C8" s="16" t="s">
        <v>15</v>
      </c>
      <c r="D8" s="14">
        <v>5</v>
      </c>
      <c r="E8" s="14">
        <v>87</v>
      </c>
      <c r="F8" s="14">
        <v>36.6</v>
      </c>
      <c r="G8" s="17">
        <v>942000</v>
      </c>
      <c r="H8" s="17">
        <f t="shared" si="0"/>
        <v>47100</v>
      </c>
      <c r="I8" s="17">
        <f t="shared" si="1"/>
        <v>188400</v>
      </c>
      <c r="J8" s="13" t="s">
        <v>28</v>
      </c>
      <c r="K8" s="1" t="s">
        <v>20</v>
      </c>
      <c r="L8" s="18">
        <v>44021</v>
      </c>
      <c r="M8" s="14" t="s">
        <v>30</v>
      </c>
      <c r="N8" s="15" t="s">
        <v>18</v>
      </c>
    </row>
    <row r="9" spans="1:14" ht="60">
      <c r="A9" s="14">
        <v>5</v>
      </c>
      <c r="B9" s="15" t="s">
        <v>13</v>
      </c>
      <c r="C9" s="16" t="s">
        <v>15</v>
      </c>
      <c r="D9" s="14">
        <v>5</v>
      </c>
      <c r="E9" s="14">
        <v>88</v>
      </c>
      <c r="F9" s="14">
        <v>99.8</v>
      </c>
      <c r="G9" s="17">
        <v>2334000</v>
      </c>
      <c r="H9" s="17">
        <f t="shared" si="0"/>
        <v>116700</v>
      </c>
      <c r="I9" s="17">
        <f t="shared" si="1"/>
        <v>466800</v>
      </c>
      <c r="J9" s="13" t="s">
        <v>28</v>
      </c>
      <c r="K9" s="1" t="s">
        <v>20</v>
      </c>
      <c r="L9" s="18">
        <v>44021</v>
      </c>
      <c r="M9" s="14" t="s">
        <v>31</v>
      </c>
      <c r="N9" s="15" t="s">
        <v>18</v>
      </c>
    </row>
    <row r="10" spans="1:14" ht="60">
      <c r="A10" s="14">
        <v>6</v>
      </c>
      <c r="B10" s="15" t="s">
        <v>13</v>
      </c>
      <c r="C10" s="16" t="s">
        <v>15</v>
      </c>
      <c r="D10" s="14">
        <v>5</v>
      </c>
      <c r="E10" s="14">
        <v>90</v>
      </c>
      <c r="F10" s="14">
        <v>15.3</v>
      </c>
      <c r="G10" s="17">
        <v>407000</v>
      </c>
      <c r="H10" s="17">
        <f t="shared" si="0"/>
        <v>20350</v>
      </c>
      <c r="I10" s="17">
        <f t="shared" si="1"/>
        <v>81400</v>
      </c>
      <c r="J10" s="13" t="s">
        <v>28</v>
      </c>
      <c r="K10" s="1" t="s">
        <v>20</v>
      </c>
      <c r="L10" s="18">
        <v>44021</v>
      </c>
      <c r="M10" s="14" t="s">
        <v>32</v>
      </c>
      <c r="N10" s="15" t="s">
        <v>18</v>
      </c>
    </row>
    <row r="11" spans="1:14" ht="25.5">
      <c r="A11" s="14">
        <v>7</v>
      </c>
      <c r="B11" s="15" t="s">
        <v>13</v>
      </c>
      <c r="C11" s="16" t="s">
        <v>25</v>
      </c>
      <c r="D11" s="14">
        <v>25</v>
      </c>
      <c r="E11" s="14">
        <v>122</v>
      </c>
      <c r="F11" s="14">
        <v>194.9</v>
      </c>
      <c r="G11" s="17">
        <v>1589000</v>
      </c>
      <c r="H11" s="17">
        <f t="shared" si="0"/>
        <v>79450</v>
      </c>
      <c r="I11" s="17">
        <f t="shared" si="1"/>
        <v>317800</v>
      </c>
      <c r="J11" s="19" t="s">
        <v>29</v>
      </c>
      <c r="K11" s="1" t="s">
        <v>20</v>
      </c>
      <c r="L11" s="18">
        <v>43976</v>
      </c>
      <c r="M11" s="14" t="s">
        <v>26</v>
      </c>
      <c r="N11" s="15" t="s">
        <v>18</v>
      </c>
    </row>
  </sheetData>
  <sheetProtection/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2020-05-27T13:31:47Z</cp:lastPrinted>
  <dcterms:created xsi:type="dcterms:W3CDTF">2020-01-15T11:43:35Z</dcterms:created>
  <dcterms:modified xsi:type="dcterms:W3CDTF">2020-07-10T08:21:38Z</dcterms:modified>
  <cp:category/>
  <cp:version/>
  <cp:contentType/>
  <cp:contentStatus/>
</cp:coreProperties>
</file>