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'Лист1'!$A$1:$O$14</definedName>
  </definedNames>
  <calcPr fullCalcOnLoad="1"/>
</workbook>
</file>

<file path=xl/sharedStrings.xml><?xml version="1.0" encoding="utf-8"?>
<sst xmlns="http://schemas.openxmlformats.org/spreadsheetml/2006/main" count="84" uniqueCount="49">
  <si>
    <t>Перечень выставляемых на открытый аукцион объектов муниципального имущества</t>
  </si>
  <si>
    <t xml:space="preserve"> </t>
  </si>
  <si>
    <t>Наименование</t>
  </si>
  <si>
    <t>Улица</t>
  </si>
  <si>
    <t>Дом</t>
  </si>
  <si>
    <t>Помеще-
ние</t>
  </si>
  <si>
    <t>Площадь 
кв.м.</t>
  </si>
  <si>
    <t>Начальная цена
с учетом НДС</t>
  </si>
  <si>
    <t>Шаг аукциона
(5% начальной стоимости)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</si>
  <si>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</si>
  <si>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</si>
  <si>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</si>
  <si>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</si>
  <si>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</si>
  <si>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</si>
  <si>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ИП Кондратов С.В.</t>
  </si>
  <si>
    <t>Приложение № 1</t>
  </si>
  <si>
    <t>Отсутствие заявок на участие в торгах</t>
  </si>
  <si>
    <t>Исполнитель отчета об оценке рыночной стоимости</t>
  </si>
  <si>
    <t>Наугорское шоссе</t>
  </si>
  <si>
    <t>Этаж</t>
  </si>
  <si>
    <t>подвал</t>
  </si>
  <si>
    <t>№
лота</t>
  </si>
  <si>
    <t>7 Ноября</t>
  </si>
  <si>
    <t>Дмитрия Блынского</t>
  </si>
  <si>
    <t>цоколь</t>
  </si>
  <si>
    <t>Комсомольская</t>
  </si>
  <si>
    <t>78б</t>
  </si>
  <si>
    <t>Космонавтов</t>
  </si>
  <si>
    <t>Маринченко</t>
  </si>
  <si>
    <t>203д</t>
  </si>
  <si>
    <t>Мира</t>
  </si>
  <si>
    <t>Рощинская</t>
  </si>
  <si>
    <t>замощение</t>
  </si>
  <si>
    <t>2089-19</t>
  </si>
  <si>
    <t>2086-19</t>
  </si>
  <si>
    <t>2082-19</t>
  </si>
  <si>
    <t>2088-19</t>
  </si>
  <si>
    <t>2084-19</t>
  </si>
  <si>
    <t>2087-19</t>
  </si>
  <si>
    <t>2083-19</t>
  </si>
  <si>
    <t>2090-19</t>
  </si>
  <si>
    <t>2085-19</t>
  </si>
  <si>
    <t>Замощение асфальто-бетонная площадка, лит.А (с земельным участком кад.номер 57:25:0040309:41 площадью 8319 кв.м.)</t>
  </si>
  <si>
    <t>23.08.19,04.10.19, 15.11.19</t>
  </si>
  <si>
    <t>20.02.19,03.04.19, 23.08.19,04.10.19, 15.11.19</t>
  </si>
  <si>
    <t>27.02.19,10.04.19, 22.05.19,23.08.19, 04.10.19,15.11.19</t>
  </si>
  <si>
    <t>20.02.19,03.04.19, 23.08.19,04.10.19, 15.11.19,31.01.20</t>
  </si>
  <si>
    <t>1922-19, 1923-19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</si>
</sst>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0" fontId="6" fillId="0" borderId="0" xfId="52" applyFont="1" applyAlignment="1">
      <alignment horizontal="left" indent="15"/>
      <protection/>
    </xf>
    <xf numFmtId="0" fontId="7" fillId="0" borderId="0" xfId="52" applyFont="1" applyAlignment="1">
      <alignment wrapText="1"/>
      <protection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64" fontId="44" fillId="0" borderId="10" xfId="60" applyNumberFormat="1" applyFont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5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0" xfId="52" applyFont="1" applyAlignment="1">
      <alignment horizontal="left" vertical="center"/>
      <protection/>
    </xf>
    <xf numFmtId="0" fontId="4" fillId="33" borderId="10" xfId="52" applyFont="1" applyFill="1" applyBorder="1" applyAlignment="1">
      <alignment horizontal="center" wrapText="1"/>
      <protection/>
    </xf>
    <xf numFmtId="164" fontId="43" fillId="33" borderId="10" xfId="60" applyNumberFormat="1" applyFont="1" applyFill="1" applyBorder="1" applyAlignment="1">
      <alignment/>
    </xf>
    <xf numFmtId="0" fontId="2" fillId="33" borderId="10" xfId="52" applyFill="1" applyBorder="1" applyAlignment="1">
      <alignment horizontal="center" vertical="center" wrapText="1"/>
      <protection/>
    </xf>
    <xf numFmtId="0" fontId="2" fillId="0" borderId="0" xfId="52" applyAlignment="1">
      <alignment/>
      <protection/>
    </xf>
    <xf numFmtId="0" fontId="0" fillId="0" borderId="0" xfId="0" applyAlignment="1">
      <alignment/>
    </xf>
    <xf numFmtId="14" fontId="43" fillId="33" borderId="10" xfId="0" applyNumberFormat="1" applyFont="1" applyFill="1" applyBorder="1" applyAlignment="1">
      <alignment horizontal="left" wrapText="1"/>
    </xf>
    <xf numFmtId="0" fontId="43" fillId="0" borderId="10" xfId="0" applyFont="1" applyBorder="1" applyAlignment="1">
      <alignment/>
    </xf>
    <xf numFmtId="164" fontId="43" fillId="0" borderId="10" xfId="60" applyNumberFormat="1" applyFont="1" applyBorder="1" applyAlignment="1">
      <alignment/>
    </xf>
    <xf numFmtId="165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64" fontId="43" fillId="0" borderId="10" xfId="60" applyNumberFormat="1" applyFont="1" applyBorder="1" applyAlignment="1">
      <alignment horizontal="center" vertical="center"/>
    </xf>
    <xf numFmtId="164" fontId="43" fillId="33" borderId="10" xfId="6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14" fontId="43" fillId="33" borderId="10" xfId="0" applyNumberFormat="1" applyFont="1" applyFill="1" applyBorder="1" applyAlignment="1">
      <alignment horizontal="left" vertical="center" wrapText="1"/>
    </xf>
    <xf numFmtId="165" fontId="43" fillId="0" borderId="10" xfId="0" applyNumberFormat="1" applyFont="1" applyBorder="1" applyAlignment="1">
      <alignment vertical="center"/>
    </xf>
    <xf numFmtId="0" fontId="4" fillId="33" borderId="10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D7">
      <selection activeCell="J20" sqref="J20"/>
    </sheetView>
  </sheetViews>
  <sheetFormatPr defaultColWidth="9.140625" defaultRowHeight="15"/>
  <cols>
    <col min="1" max="1" width="3.00390625" style="13" bestFit="1" customWidth="1"/>
    <col min="2" max="2" width="20.28125" style="0" customWidth="1"/>
    <col min="3" max="3" width="16.8515625" style="0" customWidth="1"/>
    <col min="4" max="4" width="6.7109375" style="19" customWidth="1"/>
    <col min="5" max="5" width="9.00390625" style="0" bestFit="1" customWidth="1"/>
    <col min="6" max="6" width="9.140625" style="0" customWidth="1"/>
    <col min="7" max="7" width="8.28125" style="7" bestFit="1" customWidth="1"/>
    <col min="8" max="8" width="13.421875" style="0" customWidth="1"/>
    <col min="9" max="9" width="15.00390625" style="0" bestFit="1" customWidth="1"/>
    <col min="10" max="10" width="16.00390625" style="0" customWidth="1"/>
    <col min="11" max="11" width="16.7109375" style="0" bestFit="1" customWidth="1"/>
    <col min="12" max="12" width="20.140625" style="0" customWidth="1"/>
    <col min="13" max="13" width="8.140625" style="7" bestFit="1" customWidth="1"/>
    <col min="14" max="14" width="10.421875" style="7" bestFit="1" customWidth="1"/>
    <col min="15" max="15" width="18.00390625" style="0" customWidth="1"/>
  </cols>
  <sheetData>
    <row r="1" spans="1:15" ht="19.5" customHeight="1">
      <c r="A1" s="12"/>
      <c r="B1" s="1"/>
      <c r="C1" s="1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6" t="s">
        <v>16</v>
      </c>
    </row>
    <row r="2" spans="1:15" ht="25.5" customHeight="1">
      <c r="A2" s="14" t="s">
        <v>0</v>
      </c>
      <c r="C2" s="1"/>
      <c r="D2" s="18"/>
      <c r="E2" s="1"/>
      <c r="F2" s="1"/>
      <c r="G2" s="1"/>
      <c r="H2" s="1"/>
      <c r="I2" s="1"/>
      <c r="J2" s="1"/>
      <c r="K2" s="1"/>
      <c r="L2" s="5"/>
      <c r="M2" s="5"/>
      <c r="N2" s="5"/>
      <c r="O2" s="1"/>
    </row>
    <row r="3" spans="1:15" ht="23.25" customHeight="1">
      <c r="A3" s="12" t="s">
        <v>1</v>
      </c>
      <c r="B3" s="1"/>
      <c r="C3" s="1"/>
      <c r="D3" s="18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51">
      <c r="A4" s="3" t="s">
        <v>22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3" t="s">
        <v>20</v>
      </c>
      <c r="H4" s="4" t="s">
        <v>7</v>
      </c>
      <c r="I4" s="4" t="s">
        <v>8</v>
      </c>
      <c r="J4" s="4" t="s">
        <v>9</v>
      </c>
      <c r="K4" s="10" t="s">
        <v>10</v>
      </c>
      <c r="L4" s="4" t="s">
        <v>11</v>
      </c>
      <c r="M4" s="9" t="s">
        <v>13</v>
      </c>
      <c r="N4" s="9" t="s">
        <v>14</v>
      </c>
      <c r="O4" s="9" t="s">
        <v>18</v>
      </c>
    </row>
    <row r="5" spans="1:15" ht="26.25">
      <c r="A5" s="11">
        <v>1</v>
      </c>
      <c r="B5" s="15" t="s">
        <v>12</v>
      </c>
      <c r="C5" s="21" t="s">
        <v>23</v>
      </c>
      <c r="D5" s="11">
        <v>28</v>
      </c>
      <c r="E5" s="11">
        <v>28</v>
      </c>
      <c r="F5" s="11">
        <v>86.1</v>
      </c>
      <c r="G5" s="11" t="s">
        <v>21</v>
      </c>
      <c r="H5" s="22">
        <v>430500</v>
      </c>
      <c r="I5" s="16">
        <f>H5*0.05</f>
        <v>21525</v>
      </c>
      <c r="J5" s="16">
        <f>H5*0.2</f>
        <v>86100</v>
      </c>
      <c r="K5" s="20" t="s">
        <v>44</v>
      </c>
      <c r="L5" s="17" t="s">
        <v>17</v>
      </c>
      <c r="M5" s="23">
        <v>43825</v>
      </c>
      <c r="N5" s="11" t="s">
        <v>34</v>
      </c>
      <c r="O5" s="15" t="s">
        <v>15</v>
      </c>
    </row>
    <row r="6" spans="1:15" ht="26.25">
      <c r="A6" s="11">
        <v>2</v>
      </c>
      <c r="B6" s="15" t="s">
        <v>12</v>
      </c>
      <c r="C6" s="21" t="s">
        <v>24</v>
      </c>
      <c r="D6" s="11">
        <v>12</v>
      </c>
      <c r="E6" s="11">
        <v>237</v>
      </c>
      <c r="F6" s="11">
        <v>101.3</v>
      </c>
      <c r="G6" s="11" t="s">
        <v>25</v>
      </c>
      <c r="H6" s="22">
        <v>1708000</v>
      </c>
      <c r="I6" s="16">
        <f>H6*0.05</f>
        <v>85400</v>
      </c>
      <c r="J6" s="16">
        <f>H6*0.2</f>
        <v>341600</v>
      </c>
      <c r="K6" s="20" t="s">
        <v>44</v>
      </c>
      <c r="L6" s="17" t="s">
        <v>17</v>
      </c>
      <c r="M6" s="23">
        <v>43825</v>
      </c>
      <c r="N6" s="11" t="s">
        <v>35</v>
      </c>
      <c r="O6" s="15" t="s">
        <v>15</v>
      </c>
    </row>
    <row r="7" spans="1:15" ht="39">
      <c r="A7" s="11">
        <v>3</v>
      </c>
      <c r="B7" s="15" t="s">
        <v>12</v>
      </c>
      <c r="C7" s="21" t="s">
        <v>26</v>
      </c>
      <c r="D7" s="11">
        <v>231</v>
      </c>
      <c r="E7" s="11" t="s">
        <v>27</v>
      </c>
      <c r="F7" s="11">
        <v>22.5</v>
      </c>
      <c r="G7" s="11">
        <v>3</v>
      </c>
      <c r="H7" s="22">
        <v>513000</v>
      </c>
      <c r="I7" s="16">
        <f>H7*0.05</f>
        <v>25650</v>
      </c>
      <c r="J7" s="16">
        <f>H7*0.2</f>
        <v>102600</v>
      </c>
      <c r="K7" s="20" t="s">
        <v>45</v>
      </c>
      <c r="L7" s="17" t="s">
        <v>17</v>
      </c>
      <c r="M7" s="23">
        <v>43825</v>
      </c>
      <c r="N7" s="11" t="s">
        <v>36</v>
      </c>
      <c r="O7" s="15" t="s">
        <v>15</v>
      </c>
    </row>
    <row r="8" spans="1:15" ht="26.25">
      <c r="A8" s="11">
        <v>4</v>
      </c>
      <c r="B8" s="15" t="s">
        <v>12</v>
      </c>
      <c r="C8" s="21" t="s">
        <v>26</v>
      </c>
      <c r="D8" s="11">
        <v>231</v>
      </c>
      <c r="E8" s="11">
        <v>95</v>
      </c>
      <c r="F8" s="11">
        <v>38</v>
      </c>
      <c r="G8" s="11">
        <v>3</v>
      </c>
      <c r="H8" s="22">
        <v>890000</v>
      </c>
      <c r="I8" s="16">
        <f aca="true" t="shared" si="0" ref="I8:I14">H8*0.05</f>
        <v>44500</v>
      </c>
      <c r="J8" s="16">
        <f aca="true" t="shared" si="1" ref="J8:J14">H8*0.2</f>
        <v>178000</v>
      </c>
      <c r="K8" s="20" t="s">
        <v>44</v>
      </c>
      <c r="L8" s="17" t="s">
        <v>17</v>
      </c>
      <c r="M8" s="23">
        <v>43825</v>
      </c>
      <c r="N8" s="11" t="s">
        <v>37</v>
      </c>
      <c r="O8" s="15" t="s">
        <v>15</v>
      </c>
    </row>
    <row r="9" spans="1:15" ht="39">
      <c r="A9" s="11">
        <v>5</v>
      </c>
      <c r="B9" s="15" t="s">
        <v>12</v>
      </c>
      <c r="C9" s="21" t="s">
        <v>26</v>
      </c>
      <c r="D9" s="11">
        <v>320</v>
      </c>
      <c r="E9" s="11">
        <v>3</v>
      </c>
      <c r="F9" s="11">
        <v>35.3</v>
      </c>
      <c r="G9" s="11">
        <v>4</v>
      </c>
      <c r="H9" s="22">
        <v>335000</v>
      </c>
      <c r="I9" s="16">
        <f>H9*0.05</f>
        <v>16750</v>
      </c>
      <c r="J9" s="16">
        <f>H9*0.2</f>
        <v>67000</v>
      </c>
      <c r="K9" s="20" t="s">
        <v>45</v>
      </c>
      <c r="L9" s="17" t="s">
        <v>17</v>
      </c>
      <c r="M9" s="23">
        <v>43825</v>
      </c>
      <c r="N9" s="11" t="s">
        <v>38</v>
      </c>
      <c r="O9" s="15" t="s">
        <v>15</v>
      </c>
    </row>
    <row r="10" spans="1:15" ht="26.25">
      <c r="A10" s="11">
        <v>6</v>
      </c>
      <c r="B10" s="15" t="s">
        <v>12</v>
      </c>
      <c r="C10" s="21" t="s">
        <v>28</v>
      </c>
      <c r="D10" s="11">
        <v>3</v>
      </c>
      <c r="E10" s="11">
        <v>31</v>
      </c>
      <c r="F10" s="11">
        <v>36.1</v>
      </c>
      <c r="G10" s="11">
        <v>2</v>
      </c>
      <c r="H10" s="22">
        <v>1200000</v>
      </c>
      <c r="I10" s="16">
        <f>H10*0.05</f>
        <v>60000</v>
      </c>
      <c r="J10" s="16">
        <f>H10*0.2</f>
        <v>240000</v>
      </c>
      <c r="K10" s="20" t="s">
        <v>44</v>
      </c>
      <c r="L10" s="17" t="s">
        <v>17</v>
      </c>
      <c r="M10" s="23">
        <v>43825</v>
      </c>
      <c r="N10" s="11" t="s">
        <v>39</v>
      </c>
      <c r="O10" s="15" t="s">
        <v>15</v>
      </c>
    </row>
    <row r="11" spans="1:15" ht="39">
      <c r="A11" s="11">
        <v>7</v>
      </c>
      <c r="B11" s="15" t="s">
        <v>12</v>
      </c>
      <c r="C11" s="21" t="s">
        <v>29</v>
      </c>
      <c r="D11" s="11">
        <v>20</v>
      </c>
      <c r="E11" s="11" t="s">
        <v>30</v>
      </c>
      <c r="F11" s="11">
        <v>16.2</v>
      </c>
      <c r="G11" s="11" t="s">
        <v>21</v>
      </c>
      <c r="H11" s="22">
        <v>58000</v>
      </c>
      <c r="I11" s="16">
        <f>H11*0.05</f>
        <v>2900</v>
      </c>
      <c r="J11" s="16">
        <f>H11*0.2</f>
        <v>11600</v>
      </c>
      <c r="K11" s="20" t="s">
        <v>45</v>
      </c>
      <c r="L11" s="17" t="s">
        <v>17</v>
      </c>
      <c r="M11" s="23">
        <v>43825</v>
      </c>
      <c r="N11" s="11" t="s">
        <v>40</v>
      </c>
      <c r="O11" s="15" t="s">
        <v>15</v>
      </c>
    </row>
    <row r="12" spans="1:15" ht="39">
      <c r="A12" s="11">
        <v>8</v>
      </c>
      <c r="B12" s="15" t="s">
        <v>12</v>
      </c>
      <c r="C12" s="21" t="s">
        <v>31</v>
      </c>
      <c r="D12" s="11">
        <v>3</v>
      </c>
      <c r="E12" s="11">
        <v>135</v>
      </c>
      <c r="F12" s="11">
        <v>232.7</v>
      </c>
      <c r="G12" s="11">
        <v>5</v>
      </c>
      <c r="H12" s="22">
        <v>3794000</v>
      </c>
      <c r="I12" s="16">
        <f t="shared" si="0"/>
        <v>189700</v>
      </c>
      <c r="J12" s="16">
        <f t="shared" si="1"/>
        <v>758800</v>
      </c>
      <c r="K12" s="20" t="s">
        <v>46</v>
      </c>
      <c r="L12" s="17" t="s">
        <v>17</v>
      </c>
      <c r="M12" s="23">
        <v>43825</v>
      </c>
      <c r="N12" s="11" t="s">
        <v>41</v>
      </c>
      <c r="O12" s="15" t="s">
        <v>15</v>
      </c>
    </row>
    <row r="13" spans="1:15" ht="26.25">
      <c r="A13" s="11">
        <v>9</v>
      </c>
      <c r="B13" s="15" t="s">
        <v>12</v>
      </c>
      <c r="C13" s="21" t="s">
        <v>19</v>
      </c>
      <c r="D13" s="11">
        <v>23</v>
      </c>
      <c r="E13" s="11">
        <v>132</v>
      </c>
      <c r="F13" s="11">
        <v>338.7</v>
      </c>
      <c r="G13" s="11">
        <v>2</v>
      </c>
      <c r="H13" s="22">
        <v>13088000</v>
      </c>
      <c r="I13" s="16">
        <f t="shared" si="0"/>
        <v>654400</v>
      </c>
      <c r="J13" s="16">
        <f t="shared" si="1"/>
        <v>2617600</v>
      </c>
      <c r="K13" s="20" t="s">
        <v>44</v>
      </c>
      <c r="L13" s="17" t="s">
        <v>17</v>
      </c>
      <c r="M13" s="23">
        <v>43825</v>
      </c>
      <c r="N13" s="11" t="s">
        <v>42</v>
      </c>
      <c r="O13" s="15" t="s">
        <v>15</v>
      </c>
    </row>
    <row r="14" spans="1:15" ht="78" customHeight="1">
      <c r="A14" s="25">
        <v>10</v>
      </c>
      <c r="B14" s="24" t="s">
        <v>43</v>
      </c>
      <c r="C14" s="29" t="s">
        <v>32</v>
      </c>
      <c r="D14" s="25">
        <v>2</v>
      </c>
      <c r="E14" s="25">
        <v>5441.3</v>
      </c>
      <c r="F14" s="25">
        <v>8319</v>
      </c>
      <c r="G14" s="26" t="s">
        <v>33</v>
      </c>
      <c r="H14" s="27">
        <f>373000+14574000</f>
        <v>14947000</v>
      </c>
      <c r="I14" s="28">
        <f t="shared" si="0"/>
        <v>747350</v>
      </c>
      <c r="J14" s="28">
        <f t="shared" si="1"/>
        <v>2989400</v>
      </c>
      <c r="K14" s="30" t="s">
        <v>47</v>
      </c>
      <c r="L14" s="17" t="s">
        <v>17</v>
      </c>
      <c r="M14" s="31">
        <v>43810</v>
      </c>
      <c r="N14" s="26" t="s">
        <v>48</v>
      </c>
      <c r="O14" s="32" t="s">
        <v>15</v>
      </c>
    </row>
    <row r="15" spans="13:14" ht="15">
      <c r="M15" s="8"/>
      <c r="N15" s="8"/>
    </row>
  </sheetData>
  <sheetProtection/>
  <printOptions/>
  <pageMargins left="0.5118110236220472" right="0.2755905511811024" top="0.31496062992125984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2020-01-30T07:31:39Z</cp:lastPrinted>
  <dcterms:created xsi:type="dcterms:W3CDTF">2020-01-15T11:43:35Z</dcterms:created>
  <dcterms:modified xsi:type="dcterms:W3CDTF">2020-01-30T08:00:39Z</dcterms:modified>
  <cp:category/>
  <cp:version/>
  <cp:contentType/>
  <cp:contentStatus/>
</cp:coreProperties>
</file>