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<sst xmlns="http://schemas.openxmlformats.org/spreadsheetml/2006/main" count="93" uniqueCount="51">
  <si>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</si>
  <si>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</si>
  <si>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</si>
  <si>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</si>
  <si>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</si>
  <si>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</si>
  <si>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</si>
  <si>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</si>
  <si>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</si>
  <si>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</si>
  <si>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</si>
  <si>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Андрианова</t>
  </si>
  <si>
    <t>Рыночный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</si>
  <si>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</si>
  <si>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</si>
  <si>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</si>
  <si>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</si>
  <si>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</si>
  <si>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</si>
  <si>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Наугорское шоссе</t>
  </si>
  <si>
    <t>709-20</t>
  </si>
  <si>
    <t>710-20</t>
  </si>
  <si>
    <t>711-20</t>
  </si>
  <si>
    <t>Комсомольская</t>
  </si>
  <si>
    <t>1005-20</t>
  </si>
  <si>
    <t>Матроса Силякова</t>
  </si>
  <si>
    <t>67г</t>
  </si>
  <si>
    <t>1006-20</t>
  </si>
  <si>
    <t>Металлургов</t>
  </si>
  <si>
    <t>19а</t>
  </si>
  <si>
    <t>Отсутствие заявок на участие в торгах, 21.02.20 подана одна заявка на участие в торгах.</t>
  </si>
  <si>
    <t>1007-20</t>
  </si>
  <si>
    <t>Октябрьская</t>
  </si>
  <si>
    <t>1008-20</t>
  </si>
  <si>
    <t>Сурена Шаумяна</t>
  </si>
  <si>
    <t>1009-20</t>
  </si>
  <si>
    <t>Цена отсечения с учетом НДС</t>
  </si>
  <si>
    <t>Начальная (стартовая) цена
с учетом НДС</t>
  </si>
  <si>
    <t>Шаг аукциона</t>
  </si>
  <si>
    <t>Шаг понижения</t>
  </si>
  <si>
    <t>1226-20</t>
  </si>
  <si>
    <t>16.10.19,22.11.19, 21.02.20,24.04.20, 02.07.20,12.08.20, 16.09.20</t>
  </si>
  <si>
    <t>1227-20</t>
  </si>
  <si>
    <t>1225-20</t>
  </si>
  <si>
    <t>Перечень выставляемых на продажу посредством публичного предложения объектов муниципального имущества</t>
  </si>
  <si>
    <t>22.05.19,06.09.19, 16.10.19,22.11.19, 21.02.20,29.04.20, 03.06.20,22.07.20, 26.08.20,07.10.20</t>
  </si>
  <si>
    <t>25.10.19,28.11.19, 21.02.20,29.04.20, 03.06.20,22.07.20, 26.08.20,07.10.20</t>
  </si>
  <si>
    <t>16.10.19,22.11.19, 21.02.20,29.04.20, 03.06.20,22.07.20, 26.08.20,07.10.20</t>
  </si>
  <si>
    <t>20.02.19,03.04.19, 23.08.19,04.10.19, 15.11.19, 21.02.20, 24.04.20, 02.07.20, 12.08.20,16.09.20</t>
  </si>
  <si>
    <t>20.12.19,02.07.20, 12.08.20,16.09.20</t>
  </si>
  <si>
    <t>1228-20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</si>
</sst>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64" fontId="3" fillId="33" borderId="10" xfId="62" applyNumberFormat="1" applyFont="1" applyFill="1" applyBorder="1" applyAlignment="1">
      <alignment horizontal="center" vertical="center" wrapText="1"/>
    </xf>
    <xf numFmtId="164" fontId="3" fillId="33" borderId="10" xfId="63" applyNumberFormat="1" applyFont="1" applyFill="1" applyBorder="1" applyAlignment="1">
      <alignment horizontal="center" vertical="center" wrapText="1"/>
    </xf>
    <xf numFmtId="164" fontId="43" fillId="33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4" fillId="33" borderId="10" xfId="0" applyFont="1" applyFill="1" applyBorder="1" applyAlignment="1">
      <alignment horizontal="center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vertical="center"/>
    </xf>
    <xf numFmtId="164" fontId="44" fillId="33" borderId="10" xfId="60" applyNumberFormat="1" applyFont="1" applyFill="1" applyBorder="1" applyAlignment="1">
      <alignment vertical="center"/>
    </xf>
    <xf numFmtId="165" fontId="44" fillId="33" borderId="10" xfId="0" applyNumberFormat="1" applyFont="1" applyFill="1" applyBorder="1" applyAlignment="1">
      <alignment vertical="center"/>
    </xf>
    <xf numFmtId="14" fontId="0" fillId="33" borderId="10" xfId="0" applyNumberForma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vertical="center"/>
    </xf>
    <xf numFmtId="164" fontId="44" fillId="0" borderId="10" xfId="60" applyNumberFormat="1" applyFont="1" applyBorder="1" applyAlignment="1">
      <alignment vertical="center"/>
    </xf>
    <xf numFmtId="14" fontId="0" fillId="0" borderId="10" xfId="0" applyNumberFormat="1" applyBorder="1" applyAlignment="1">
      <alignment wrapText="1"/>
    </xf>
    <xf numFmtId="0" fontId="2" fillId="0" borderId="10" xfId="52" applyBorder="1" applyAlignment="1">
      <alignment horizontal="center" vertical="center" wrapText="1"/>
      <protection/>
    </xf>
    <xf numFmtId="165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" fillId="0" borderId="10" xfId="52" applyFont="1" applyFill="1" applyBorder="1" applyAlignment="1">
      <alignment horizontal="center" wrapText="1"/>
      <protection/>
    </xf>
    <xf numFmtId="0" fontId="0" fillId="0" borderId="10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D1">
      <selection activeCell="G7" sqref="G7"/>
    </sheetView>
  </sheetViews>
  <sheetFormatPr defaultColWidth="9.140625" defaultRowHeight="15"/>
  <cols>
    <col min="1" max="1" width="3.57421875" style="0" customWidth="1"/>
    <col min="2" max="2" width="15.140625" style="0" bestFit="1" customWidth="1"/>
    <col min="3" max="3" width="17.28125" style="0" bestFit="1" customWidth="1"/>
    <col min="4" max="4" width="4.7109375" style="0" bestFit="1" customWidth="1"/>
    <col min="6" max="6" width="9.28125" style="0" customWidth="1"/>
    <col min="7" max="7" width="11.8515625" style="0" bestFit="1" customWidth="1"/>
    <col min="8" max="8" width="11.8515625" style="0" customWidth="1"/>
    <col min="9" max="10" width="15.28125" style="0" customWidth="1"/>
    <col min="11" max="11" width="16.421875" style="0" customWidth="1"/>
    <col min="12" max="12" width="17.7109375" style="0" customWidth="1"/>
    <col min="13" max="13" width="21.421875" style="0" customWidth="1"/>
    <col min="16" max="16" width="18.57421875" style="0" customWidth="1"/>
  </cols>
  <sheetData>
    <row r="1" spans="1:16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16</v>
      </c>
    </row>
    <row r="2" spans="1:16" ht="18">
      <c r="A2" s="6" t="s">
        <v>44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7"/>
      <c r="N2" s="7"/>
      <c r="O2" s="7"/>
      <c r="P2" s="3"/>
    </row>
    <row r="3" spans="1:16" ht="1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76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10" t="s">
        <v>37</v>
      </c>
      <c r="H4" s="10" t="s">
        <v>36</v>
      </c>
      <c r="I4" s="10" t="s">
        <v>38</v>
      </c>
      <c r="J4" s="10" t="s">
        <v>39</v>
      </c>
      <c r="K4" s="10" t="s">
        <v>7</v>
      </c>
      <c r="L4" s="11" t="s">
        <v>8</v>
      </c>
      <c r="M4" s="10" t="s">
        <v>9</v>
      </c>
      <c r="N4" s="12" t="s">
        <v>13</v>
      </c>
      <c r="O4" s="12" t="s">
        <v>14</v>
      </c>
      <c r="P4" s="12" t="s">
        <v>18</v>
      </c>
    </row>
    <row r="5" spans="1:16" ht="60">
      <c r="A5" s="14">
        <v>1</v>
      </c>
      <c r="B5" s="15" t="s">
        <v>10</v>
      </c>
      <c r="C5" s="16" t="s">
        <v>11</v>
      </c>
      <c r="D5" s="14">
        <v>8</v>
      </c>
      <c r="E5" s="14">
        <v>119</v>
      </c>
      <c r="F5" s="14">
        <v>68.5</v>
      </c>
      <c r="G5" s="17">
        <v>2265000</v>
      </c>
      <c r="H5" s="17">
        <f aca="true" t="shared" si="0" ref="H5:H16">G5/2</f>
        <v>1132500</v>
      </c>
      <c r="I5" s="17">
        <f>J5/2</f>
        <v>56625</v>
      </c>
      <c r="J5" s="17">
        <f aca="true" t="shared" si="1" ref="J5:J15">(G5-H5)/10</f>
        <v>113250</v>
      </c>
      <c r="K5" s="17">
        <f aca="true" t="shared" si="2" ref="K5:K16">G5*0.2</f>
        <v>453000</v>
      </c>
      <c r="L5" s="13" t="s">
        <v>41</v>
      </c>
      <c r="M5" s="1" t="s">
        <v>17</v>
      </c>
      <c r="N5" s="18">
        <v>44077</v>
      </c>
      <c r="O5" s="14" t="s">
        <v>40</v>
      </c>
      <c r="P5" s="15" t="s">
        <v>15</v>
      </c>
    </row>
    <row r="6" spans="1:16" ht="60">
      <c r="A6" s="14">
        <v>2</v>
      </c>
      <c r="B6" s="15" t="s">
        <v>10</v>
      </c>
      <c r="C6" s="16" t="s">
        <v>11</v>
      </c>
      <c r="D6" s="14">
        <v>8</v>
      </c>
      <c r="E6" s="14">
        <v>124</v>
      </c>
      <c r="F6" s="14">
        <v>90.6</v>
      </c>
      <c r="G6" s="17">
        <v>2936000</v>
      </c>
      <c r="H6" s="17">
        <f t="shared" si="0"/>
        <v>1468000</v>
      </c>
      <c r="I6" s="17">
        <f aca="true" t="shared" si="3" ref="I6:I16">J6/2</f>
        <v>73400</v>
      </c>
      <c r="J6" s="17">
        <f t="shared" si="1"/>
        <v>146800</v>
      </c>
      <c r="K6" s="17">
        <f t="shared" si="2"/>
        <v>587200</v>
      </c>
      <c r="L6" s="13" t="s">
        <v>41</v>
      </c>
      <c r="M6" s="1" t="s">
        <v>17</v>
      </c>
      <c r="N6" s="18">
        <v>44077</v>
      </c>
      <c r="O6" s="14" t="s">
        <v>42</v>
      </c>
      <c r="P6" s="15" t="s">
        <v>15</v>
      </c>
    </row>
    <row r="7" spans="1:16" ht="60">
      <c r="A7" s="14">
        <v>3</v>
      </c>
      <c r="B7" s="15" t="s">
        <v>10</v>
      </c>
      <c r="C7" s="16" t="s">
        <v>11</v>
      </c>
      <c r="D7" s="14">
        <v>8</v>
      </c>
      <c r="E7" s="14">
        <v>125</v>
      </c>
      <c r="F7" s="14">
        <v>50.4</v>
      </c>
      <c r="G7" s="17">
        <v>1713000</v>
      </c>
      <c r="H7" s="17">
        <f t="shared" si="0"/>
        <v>856500</v>
      </c>
      <c r="I7" s="17">
        <f t="shared" si="3"/>
        <v>42825</v>
      </c>
      <c r="J7" s="17">
        <f t="shared" si="1"/>
        <v>85650</v>
      </c>
      <c r="K7" s="17">
        <f t="shared" si="2"/>
        <v>342600</v>
      </c>
      <c r="L7" s="13" t="s">
        <v>41</v>
      </c>
      <c r="M7" s="1" t="s">
        <v>17</v>
      </c>
      <c r="N7" s="18">
        <v>44077</v>
      </c>
      <c r="O7" s="14" t="s">
        <v>43</v>
      </c>
      <c r="P7" s="15" t="s">
        <v>15</v>
      </c>
    </row>
    <row r="8" spans="1:16" ht="75">
      <c r="A8" s="14">
        <v>4</v>
      </c>
      <c r="B8" s="21" t="s">
        <v>10</v>
      </c>
      <c r="C8" s="22" t="s">
        <v>23</v>
      </c>
      <c r="D8" s="20">
        <v>196</v>
      </c>
      <c r="E8" s="20">
        <v>70</v>
      </c>
      <c r="F8" s="20">
        <v>24.4</v>
      </c>
      <c r="G8" s="23">
        <v>77000</v>
      </c>
      <c r="H8" s="17">
        <f t="shared" si="0"/>
        <v>38500</v>
      </c>
      <c r="I8" s="17">
        <f t="shared" si="3"/>
        <v>1925</v>
      </c>
      <c r="J8" s="17">
        <f t="shared" si="1"/>
        <v>3850</v>
      </c>
      <c r="K8" s="17">
        <f t="shared" si="2"/>
        <v>15400</v>
      </c>
      <c r="L8" s="24" t="s">
        <v>45</v>
      </c>
      <c r="M8" s="25" t="s">
        <v>17</v>
      </c>
      <c r="N8" s="26">
        <v>44077</v>
      </c>
      <c r="O8" s="27" t="s">
        <v>24</v>
      </c>
      <c r="P8" s="28" t="s">
        <v>15</v>
      </c>
    </row>
    <row r="9" spans="1:16" ht="60">
      <c r="A9" s="14">
        <v>5</v>
      </c>
      <c r="B9" s="21" t="s">
        <v>10</v>
      </c>
      <c r="C9" s="22" t="s">
        <v>25</v>
      </c>
      <c r="D9" s="20">
        <v>8</v>
      </c>
      <c r="E9" s="20" t="s">
        <v>26</v>
      </c>
      <c r="F9" s="20">
        <v>82.6</v>
      </c>
      <c r="G9" s="23">
        <v>2842000</v>
      </c>
      <c r="H9" s="17">
        <f t="shared" si="0"/>
        <v>1421000</v>
      </c>
      <c r="I9" s="17">
        <f t="shared" si="3"/>
        <v>71050</v>
      </c>
      <c r="J9" s="17">
        <f t="shared" si="1"/>
        <v>142100</v>
      </c>
      <c r="K9" s="17">
        <f t="shared" si="2"/>
        <v>568400</v>
      </c>
      <c r="L9" s="29" t="s">
        <v>46</v>
      </c>
      <c r="M9" s="25" t="s">
        <v>17</v>
      </c>
      <c r="N9" s="26">
        <v>44077</v>
      </c>
      <c r="O9" s="27" t="s">
        <v>27</v>
      </c>
      <c r="P9" s="28" t="s">
        <v>15</v>
      </c>
    </row>
    <row r="10" spans="1:16" ht="75">
      <c r="A10" s="14">
        <v>6</v>
      </c>
      <c r="B10" s="21" t="s">
        <v>10</v>
      </c>
      <c r="C10" s="22" t="s">
        <v>28</v>
      </c>
      <c r="D10" s="20" t="s">
        <v>29</v>
      </c>
      <c r="E10" s="20">
        <v>1</v>
      </c>
      <c r="F10" s="20">
        <v>72.6</v>
      </c>
      <c r="G10" s="23">
        <v>216000</v>
      </c>
      <c r="H10" s="17">
        <f t="shared" si="0"/>
        <v>108000</v>
      </c>
      <c r="I10" s="17">
        <f t="shared" si="3"/>
        <v>5400</v>
      </c>
      <c r="J10" s="17">
        <f t="shared" si="1"/>
        <v>10800</v>
      </c>
      <c r="K10" s="17">
        <f t="shared" si="2"/>
        <v>43200</v>
      </c>
      <c r="L10" s="24" t="s">
        <v>45</v>
      </c>
      <c r="M10" s="1" t="s">
        <v>30</v>
      </c>
      <c r="N10" s="26">
        <v>44077</v>
      </c>
      <c r="O10" s="27" t="s">
        <v>31</v>
      </c>
      <c r="P10" s="28" t="s">
        <v>15</v>
      </c>
    </row>
    <row r="11" spans="1:16" ht="60">
      <c r="A11" s="14">
        <v>7</v>
      </c>
      <c r="B11" s="21" t="s">
        <v>10</v>
      </c>
      <c r="C11" s="22" t="s">
        <v>32</v>
      </c>
      <c r="D11" s="20">
        <v>211</v>
      </c>
      <c r="E11" s="20">
        <v>129</v>
      </c>
      <c r="F11" s="20">
        <v>156</v>
      </c>
      <c r="G11" s="23">
        <v>3771000</v>
      </c>
      <c r="H11" s="17">
        <f t="shared" si="0"/>
        <v>1885500</v>
      </c>
      <c r="I11" s="17">
        <f t="shared" si="3"/>
        <v>94275</v>
      </c>
      <c r="J11" s="17">
        <f t="shared" si="1"/>
        <v>188550</v>
      </c>
      <c r="K11" s="17">
        <f t="shared" si="2"/>
        <v>754200</v>
      </c>
      <c r="L11" s="29" t="s">
        <v>47</v>
      </c>
      <c r="M11" s="25" t="s">
        <v>17</v>
      </c>
      <c r="N11" s="26">
        <v>44077</v>
      </c>
      <c r="O11" s="27" t="s">
        <v>33</v>
      </c>
      <c r="P11" s="28" t="s">
        <v>15</v>
      </c>
    </row>
    <row r="12" spans="1:16" ht="75">
      <c r="A12" s="14">
        <v>8</v>
      </c>
      <c r="B12" s="15" t="s">
        <v>10</v>
      </c>
      <c r="C12" s="16" t="s">
        <v>12</v>
      </c>
      <c r="D12" s="14">
        <v>5</v>
      </c>
      <c r="E12" s="14">
        <v>87</v>
      </c>
      <c r="F12" s="14">
        <v>36.6</v>
      </c>
      <c r="G12" s="17">
        <v>942000</v>
      </c>
      <c r="H12" s="17">
        <f t="shared" si="0"/>
        <v>471000</v>
      </c>
      <c r="I12" s="17">
        <f t="shared" si="3"/>
        <v>23550</v>
      </c>
      <c r="J12" s="17">
        <f t="shared" si="1"/>
        <v>47100</v>
      </c>
      <c r="K12" s="17">
        <f t="shared" si="2"/>
        <v>188400</v>
      </c>
      <c r="L12" s="13" t="s">
        <v>48</v>
      </c>
      <c r="M12" s="1" t="s">
        <v>17</v>
      </c>
      <c r="N12" s="18">
        <v>44021</v>
      </c>
      <c r="O12" s="14" t="s">
        <v>20</v>
      </c>
      <c r="P12" s="15" t="s">
        <v>15</v>
      </c>
    </row>
    <row r="13" spans="1:16" ht="75">
      <c r="A13" s="14">
        <v>9</v>
      </c>
      <c r="B13" s="15" t="s">
        <v>10</v>
      </c>
      <c r="C13" s="16" t="s">
        <v>12</v>
      </c>
      <c r="D13" s="14">
        <v>5</v>
      </c>
      <c r="E13" s="14">
        <v>88</v>
      </c>
      <c r="F13" s="14">
        <v>99.8</v>
      </c>
      <c r="G13" s="17">
        <v>2334000</v>
      </c>
      <c r="H13" s="17">
        <f t="shared" si="0"/>
        <v>1167000</v>
      </c>
      <c r="I13" s="17">
        <f t="shared" si="3"/>
        <v>58350</v>
      </c>
      <c r="J13" s="17">
        <f t="shared" si="1"/>
        <v>116700</v>
      </c>
      <c r="K13" s="17">
        <f t="shared" si="2"/>
        <v>466800</v>
      </c>
      <c r="L13" s="13" t="s">
        <v>48</v>
      </c>
      <c r="M13" s="1" t="s">
        <v>17</v>
      </c>
      <c r="N13" s="18">
        <v>44021</v>
      </c>
      <c r="O13" s="14" t="s">
        <v>21</v>
      </c>
      <c r="P13" s="15" t="s">
        <v>15</v>
      </c>
    </row>
    <row r="14" spans="1:16" ht="75">
      <c r="A14" s="14">
        <v>10</v>
      </c>
      <c r="B14" s="15" t="s">
        <v>10</v>
      </c>
      <c r="C14" s="16" t="s">
        <v>12</v>
      </c>
      <c r="D14" s="14">
        <v>5</v>
      </c>
      <c r="E14" s="14">
        <v>90</v>
      </c>
      <c r="F14" s="14">
        <v>15.3</v>
      </c>
      <c r="G14" s="17">
        <v>407000</v>
      </c>
      <c r="H14" s="17">
        <f t="shared" si="0"/>
        <v>203500</v>
      </c>
      <c r="I14" s="17">
        <f t="shared" si="3"/>
        <v>10175</v>
      </c>
      <c r="J14" s="17">
        <f t="shared" si="1"/>
        <v>20350</v>
      </c>
      <c r="K14" s="17">
        <f t="shared" si="2"/>
        <v>81400</v>
      </c>
      <c r="L14" s="13" t="s">
        <v>48</v>
      </c>
      <c r="M14" s="1" t="s">
        <v>17</v>
      </c>
      <c r="N14" s="18">
        <v>44021</v>
      </c>
      <c r="O14" s="14" t="s">
        <v>22</v>
      </c>
      <c r="P14" s="15" t="s">
        <v>15</v>
      </c>
    </row>
    <row r="15" spans="1:16" ht="60">
      <c r="A15" s="14">
        <v>11</v>
      </c>
      <c r="B15" s="21" t="s">
        <v>10</v>
      </c>
      <c r="C15" s="22" t="s">
        <v>34</v>
      </c>
      <c r="D15" s="20">
        <v>4</v>
      </c>
      <c r="E15" s="20">
        <v>71</v>
      </c>
      <c r="F15" s="20">
        <v>22.7</v>
      </c>
      <c r="G15" s="23">
        <v>602000</v>
      </c>
      <c r="H15" s="17">
        <f t="shared" si="0"/>
        <v>301000</v>
      </c>
      <c r="I15" s="17">
        <f t="shared" si="3"/>
        <v>15050</v>
      </c>
      <c r="J15" s="17">
        <f t="shared" si="1"/>
        <v>30100</v>
      </c>
      <c r="K15" s="17">
        <f t="shared" si="2"/>
        <v>120400</v>
      </c>
      <c r="L15" s="29" t="s">
        <v>46</v>
      </c>
      <c r="M15" s="25" t="s">
        <v>17</v>
      </c>
      <c r="N15" s="26">
        <v>44077</v>
      </c>
      <c r="O15" s="27" t="s">
        <v>35</v>
      </c>
      <c r="P15" s="28" t="s">
        <v>15</v>
      </c>
    </row>
    <row r="16" spans="1:16" ht="30">
      <c r="A16" s="14">
        <v>12</v>
      </c>
      <c r="B16" s="15" t="s">
        <v>10</v>
      </c>
      <c r="C16" s="16" t="s">
        <v>19</v>
      </c>
      <c r="D16" s="14">
        <v>25</v>
      </c>
      <c r="E16" s="14">
        <v>122</v>
      </c>
      <c r="F16" s="14">
        <v>194.9</v>
      </c>
      <c r="G16" s="17">
        <v>1589000</v>
      </c>
      <c r="H16" s="17">
        <f>G16/2</f>
        <v>794500</v>
      </c>
      <c r="I16" s="17">
        <f>J16/2</f>
        <v>39725</v>
      </c>
      <c r="J16" s="17">
        <f>(G16-H16)/10</f>
        <v>79450</v>
      </c>
      <c r="K16" s="17">
        <f>G16*0.2</f>
        <v>317800</v>
      </c>
      <c r="L16" s="19" t="s">
        <v>49</v>
      </c>
      <c r="M16" s="1" t="s">
        <v>17</v>
      </c>
      <c r="N16" s="18">
        <v>44077</v>
      </c>
      <c r="O16" s="14" t="s">
        <v>50</v>
      </c>
      <c r="P16" s="15" t="s">
        <v>15</v>
      </c>
    </row>
  </sheetData>
  <sheetProtection/>
  <printOptions/>
  <pageMargins left="0.2362204724409449" right="0.2362204724409449" top="0.5511811023622047" bottom="0.5511811023622047" header="0.31496062992125984" footer="0.31496062992125984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2020-11-25T11:32:05Z</cp:lastPrinted>
  <dcterms:created xsi:type="dcterms:W3CDTF">2020-01-15T11:43:35Z</dcterms:created>
  <dcterms:modified xsi:type="dcterms:W3CDTF">2020-11-26T10:22:16Z</dcterms:modified>
  <cp:category/>
  <cp:version/>
  <cp:contentType/>
  <cp:contentStatus/>
</cp:coreProperties>
</file>