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330" windowHeight="247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calcMode="manual" fullCalcOnLoad="1"/>
</workbook>
</file>

<file path=xl/sharedStrings.xml><?xml version="1.0" encoding="utf-8"?>
<sst xmlns="http://schemas.openxmlformats.org/spreadsheetml/2006/main" count="66" uniqueCount="50">
  <si>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</si>
  <si>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</si>
  <si>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</si>
  <si>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</si>
  <si>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</si>
  <si>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</si>
  <si>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</si>
  <si>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</si>
  <si>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</si>
  <si>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</si>
  <si>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</si>
  <si>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</si>
  <si>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</si>
  <si>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</si>
  <si>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</si>
  <si>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</si>
  <si>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</si>
  <si>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</si>
  <si>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</si>
  <si>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</si>
  <si>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</si>
  <si>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</si>
  <si>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цокольный</t>
  </si>
  <si>
    <t>ИП Кондратов С.В.</t>
  </si>
  <si>
    <t>Коммуны</t>
  </si>
  <si>
    <t>Не было подано ни одной заявки на участие либо ни один из претендентов не признан участником</t>
  </si>
  <si>
    <t xml:space="preserve">Нежилое помещение </t>
  </si>
  <si>
    <t xml:space="preserve">Андрианова </t>
  </si>
  <si>
    <t>Левый Берег реки Оки</t>
  </si>
  <si>
    <t>63д</t>
  </si>
  <si>
    <t>5 124 400 руб.
(в т.ч. здание - 
4 109 000руб. зем.участок -
1 015 400руб.)</t>
  </si>
  <si>
    <t>8 871 254,00 руб.
(в т.ч. здание - 
281 000руб. зем.участок -
8 590 254руб.)</t>
  </si>
  <si>
    <t xml:space="preserve">Шаг аукциона
</t>
  </si>
  <si>
    <t xml:space="preserve">Сумма задатка
</t>
  </si>
  <si>
    <t xml:space="preserve">Нежилое
2–х этажное здание: творческая мастерская кадастровый номер 57:25:0010514:51
(с земельным участком площадью  512 кв.м. кад. номер 57:25:0010514:22)
</t>
  </si>
  <si>
    <t>Нежилое здание: павильон
кадастровый номер 57:25:0010513:16,
(с земельным участком площадью 1689кв.м.
кадастровый номер 57:25:0010513:14)</t>
  </si>
  <si>
    <t>Обременение (ограничение) на земельный участок согласно выписке из ЕГРН.</t>
  </si>
  <si>
    <t>393-23</t>
  </si>
  <si>
    <t>394-23</t>
  </si>
  <si>
    <t>395-23</t>
  </si>
  <si>
    <t>Машиностроительная</t>
  </si>
  <si>
    <t>718-23</t>
  </si>
  <si>
    <t>950-23</t>
  </si>
  <si>
    <t>951-23</t>
  </si>
  <si>
    <t>27.12.2022, 20.03.2023, 04.05.2023, 21.06.2023,
25.07.2023, 30.08.2023</t>
  </si>
  <si>
    <t>25.04.2022, 06.06.2022, 10.08.2022, 19.09.2022,
21.10.2022, 25.11.2022, 27.12.2022, 20.03.2023, 04.05.2023, 21.06.2023
25.07.2023, 30.08.2023</t>
  </si>
  <si>
    <t>13.05.2022, 30.06.2022, 10.08.2022, 19.09.2022,
21.10.2022, 25.11.2022, 27.12.2022, 20.03.2023, 04.05.2023, 21.06.2023,
25.07.2023, 30.08.2023</t>
  </si>
  <si>
    <t>20.03.2023, 04.05.2023, 21.06.2023,
25.07.2023, 30.08.2023</t>
  </si>
  <si>
    <t>25.04.2022, 06.06.2022, 10.08.2022, 19.09.2022,
21.10.2022, 25.11.2022,
27.12.2022, 30.08.2023</t>
  </si>
  <si>
    <t>25.04.2022, 06.06.2022, 10.08.2022, 19.09.2022,
21.10.2022, 25.11.2022,
27.12.2022, 20.03.2023, 04.05.2023, 21.06.2023,
25.07.2023, 30.08.2023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</si>
</sst>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64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165" fontId="48" fillId="33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V9" sqref="V9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9.57421875" style="4" customWidth="1"/>
    <col min="9" max="10" width="17.00390625" style="19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7.14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12</v>
      </c>
    </row>
    <row r="2" spans="1:11" ht="21" customHeight="1">
      <c r="A2" s="6" t="s">
        <v>19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38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14</v>
      </c>
      <c r="H4" s="9" t="s">
        <v>18</v>
      </c>
      <c r="I4" s="22" t="s">
        <v>32</v>
      </c>
      <c r="J4" s="22" t="s">
        <v>33</v>
      </c>
      <c r="K4" s="10" t="s">
        <v>7</v>
      </c>
      <c r="L4" s="9" t="s">
        <v>8</v>
      </c>
      <c r="M4" s="11" t="s">
        <v>10</v>
      </c>
      <c r="N4" s="11" t="s">
        <v>11</v>
      </c>
      <c r="O4" s="11" t="s">
        <v>13</v>
      </c>
      <c r="P4" s="11" t="s">
        <v>17</v>
      </c>
    </row>
    <row r="5" spans="1:16" ht="76.5">
      <c r="A5" s="25">
        <v>1</v>
      </c>
      <c r="B5" s="1" t="s">
        <v>26</v>
      </c>
      <c r="C5" s="25" t="s">
        <v>27</v>
      </c>
      <c r="D5" s="25">
        <v>8</v>
      </c>
      <c r="E5" s="28">
        <v>120</v>
      </c>
      <c r="F5" s="28">
        <v>242.4</v>
      </c>
      <c r="G5" s="16" t="s">
        <v>22</v>
      </c>
      <c r="H5" s="26">
        <v>7274000</v>
      </c>
      <c r="I5" s="17">
        <f>H5*0.05</f>
        <v>363700</v>
      </c>
      <c r="J5" s="17">
        <f>H5*0.1</f>
        <v>727400</v>
      </c>
      <c r="K5" s="23" t="s">
        <v>44</v>
      </c>
      <c r="L5" s="14" t="s">
        <v>15</v>
      </c>
      <c r="M5" s="18">
        <v>45049</v>
      </c>
      <c r="N5" s="27" t="s">
        <v>39</v>
      </c>
      <c r="O5" s="1" t="s">
        <v>23</v>
      </c>
      <c r="P5" s="27" t="s">
        <v>16</v>
      </c>
    </row>
    <row r="6" spans="1:16" ht="153">
      <c r="A6" s="12">
        <v>2</v>
      </c>
      <c r="B6" s="1" t="s">
        <v>9</v>
      </c>
      <c r="C6" s="16" t="s">
        <v>20</v>
      </c>
      <c r="D6" s="16">
        <v>31</v>
      </c>
      <c r="E6" s="16">
        <v>1</v>
      </c>
      <c r="F6" s="16">
        <v>131.5</v>
      </c>
      <c r="G6" s="16">
        <v>2</v>
      </c>
      <c r="H6" s="13">
        <v>6046000</v>
      </c>
      <c r="I6" s="17">
        <f>H6*0.05</f>
        <v>302300</v>
      </c>
      <c r="J6" s="17">
        <f>H6*0.1</f>
        <v>604600</v>
      </c>
      <c r="K6" s="23" t="s">
        <v>45</v>
      </c>
      <c r="L6" s="14" t="s">
        <v>15</v>
      </c>
      <c r="M6" s="32">
        <v>45134</v>
      </c>
      <c r="N6" s="33" t="s">
        <v>43</v>
      </c>
      <c r="O6" s="1" t="s">
        <v>23</v>
      </c>
      <c r="P6" s="1" t="s">
        <v>16</v>
      </c>
    </row>
    <row r="7" spans="1:16" ht="153">
      <c r="A7" s="12">
        <v>3</v>
      </c>
      <c r="B7" s="1" t="s">
        <v>34</v>
      </c>
      <c r="C7" s="12" t="s">
        <v>24</v>
      </c>
      <c r="D7" s="12">
        <v>17</v>
      </c>
      <c r="E7" s="12"/>
      <c r="F7" s="12">
        <v>141.2</v>
      </c>
      <c r="G7" s="12"/>
      <c r="H7" s="24" t="s">
        <v>30</v>
      </c>
      <c r="I7" s="17">
        <f>5124400*0.05</f>
        <v>256220</v>
      </c>
      <c r="J7" s="17">
        <f>5124400*0.1</f>
        <v>512440</v>
      </c>
      <c r="K7" s="23" t="s">
        <v>46</v>
      </c>
      <c r="L7" s="14" t="s">
        <v>25</v>
      </c>
      <c r="M7" s="15">
        <v>45049</v>
      </c>
      <c r="N7" s="12" t="s">
        <v>37</v>
      </c>
      <c r="O7" s="1" t="s">
        <v>23</v>
      </c>
      <c r="P7" s="31" t="s">
        <v>36</v>
      </c>
    </row>
    <row r="8" spans="1:16" ht="114.75">
      <c r="A8" s="12">
        <v>4</v>
      </c>
      <c r="B8" s="1" t="s">
        <v>35</v>
      </c>
      <c r="C8" s="12" t="s">
        <v>28</v>
      </c>
      <c r="D8" s="12" t="s">
        <v>29</v>
      </c>
      <c r="E8" s="12"/>
      <c r="F8" s="12">
        <v>26.5</v>
      </c>
      <c r="G8" s="12"/>
      <c r="H8" s="24" t="s">
        <v>31</v>
      </c>
      <c r="I8" s="17">
        <f>8871254*0.05</f>
        <v>443562.7</v>
      </c>
      <c r="J8" s="17">
        <f>8871254*0.1</f>
        <v>887125.4</v>
      </c>
      <c r="K8" s="23" t="s">
        <v>47</v>
      </c>
      <c r="L8" s="14" t="s">
        <v>15</v>
      </c>
      <c r="M8" s="15">
        <v>45049</v>
      </c>
      <c r="N8" s="12" t="s">
        <v>38</v>
      </c>
      <c r="O8" s="1" t="s">
        <v>23</v>
      </c>
      <c r="P8" s="31" t="s">
        <v>36</v>
      </c>
    </row>
    <row r="9" spans="1:16" ht="153">
      <c r="A9" s="12">
        <v>5</v>
      </c>
      <c r="B9" s="1" t="s">
        <v>9</v>
      </c>
      <c r="C9" s="16" t="s">
        <v>21</v>
      </c>
      <c r="D9" s="16">
        <v>48</v>
      </c>
      <c r="E9" s="16"/>
      <c r="F9" s="16">
        <v>47.8</v>
      </c>
      <c r="G9" s="16" t="s">
        <v>22</v>
      </c>
      <c r="H9" s="13">
        <v>3003000</v>
      </c>
      <c r="I9" s="17">
        <f>H9*0.05</f>
        <v>150150</v>
      </c>
      <c r="J9" s="17">
        <f>H9*0.1</f>
        <v>300300</v>
      </c>
      <c r="K9" s="23" t="s">
        <v>49</v>
      </c>
      <c r="L9" s="14" t="s">
        <v>15</v>
      </c>
      <c r="M9" s="32">
        <v>45134</v>
      </c>
      <c r="N9" s="33" t="s">
        <v>42</v>
      </c>
      <c r="O9" s="1" t="s">
        <v>23</v>
      </c>
      <c r="P9" s="31" t="s">
        <v>16</v>
      </c>
    </row>
    <row r="10" spans="1:16" ht="102">
      <c r="A10" s="12">
        <v>6</v>
      </c>
      <c r="B10" s="1" t="s">
        <v>9</v>
      </c>
      <c r="C10" s="16" t="s">
        <v>40</v>
      </c>
      <c r="D10" s="16">
        <v>3</v>
      </c>
      <c r="E10" s="16">
        <v>31</v>
      </c>
      <c r="F10" s="16">
        <v>108.8</v>
      </c>
      <c r="G10" s="16">
        <v>1</v>
      </c>
      <c r="H10" s="13">
        <v>4275000</v>
      </c>
      <c r="I10" s="17">
        <f>H10*0.05</f>
        <v>213750</v>
      </c>
      <c r="J10" s="17">
        <f>H10*0.1</f>
        <v>427500</v>
      </c>
      <c r="K10" s="23" t="s">
        <v>48</v>
      </c>
      <c r="L10" s="14" t="s">
        <v>15</v>
      </c>
      <c r="M10" s="18">
        <v>45131</v>
      </c>
      <c r="N10" s="12" t="s">
        <v>41</v>
      </c>
      <c r="O10" s="1" t="s">
        <v>23</v>
      </c>
      <c r="P10" s="1" t="s">
        <v>16</v>
      </c>
    </row>
    <row r="12" s="29" customFormat="1" ht="122.25" customHeight="1"/>
    <row r="13" s="29" customFormat="1" ht="122.25" customHeight="1"/>
    <row r="14" s="29" customFormat="1" ht="130.5" customHeight="1"/>
    <row r="15" spans="9:10" s="29" customFormat="1" ht="122.25" customHeight="1">
      <c r="I15" s="30"/>
      <c r="J15" s="30"/>
    </row>
  </sheetData>
  <sheetProtection/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2023-07-24T13:34:02Z</cp:lastPrinted>
  <dcterms:created xsi:type="dcterms:W3CDTF">2020-01-15T11:43:35Z</dcterms:created>
  <dcterms:modified xsi:type="dcterms:W3CDTF">2023-08-30T08:47:37Z</dcterms:modified>
  <cp:category/>
  <cp:version/>
  <cp:contentType/>
  <cp:contentStatus/>
</cp:coreProperties>
</file>