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<sst xmlns="http://schemas.openxmlformats.org/spreadsheetml/2006/main" count="57" uniqueCount="43">
  <si>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</si>
  <si>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</si>
  <si>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</si>
  <si>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</si>
  <si>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</si>
  <si>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</si>
  <si>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</si>
  <si>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</si>
  <si>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</si>
  <si>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</si>
  <si>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</si>
  <si>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</si>
  <si>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</si>
  <si>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</si>
  <si>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</si>
  <si>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</si>
  <si>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</si>
  <si>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</si>
  <si>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</si>
  <si>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</si>
  <si>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</si>
  <si>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</si>
  <si>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</si>
  <si>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</si>
  <si>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Машиностроительная</t>
  </si>
  <si>
    <t>цокольный</t>
  </si>
  <si>
    <t>ИП Кондратов С.В.</t>
  </si>
  <si>
    <t>1003-22</t>
  </si>
  <si>
    <t>1002-22</t>
  </si>
  <si>
    <t>1001-22</t>
  </si>
  <si>
    <t xml:space="preserve">Нежилое
2–х этажное здание
(с земельным участком площадью  512 кв.м. кад. номер 57:25:0010514:22)
</t>
  </si>
  <si>
    <t>Коммуны</t>
  </si>
  <si>
    <t>5 124 400 руб.
(в т.ч. здание - 4 109 000руб. зем.участок -
1 015 400руб.)</t>
  </si>
  <si>
    <t>Не было подано ни одной заявки на участие либо ни один из претендентов не признан участником</t>
  </si>
  <si>
    <t>***</t>
  </si>
  <si>
    <t xml:space="preserve">*** Ограничения прав на земельный участок, предусмотренные статьями 56, 56.1 Земельного кодекса Российской Федерации.
Ограничения в использовании согласно статье 65 «Водоохранные зоны и прибрежные защитные полосы» пунктов 15, 16, 17 Водного кодекса РФ от 03.06.2006 г. №74-ФЗ. 
15. В границах водоохранных зон запрещаются:
1) использование сточных вод в целях регулирования плодородия почв;
2) размещение кладбищ, скотомогильников, объектов размещения отходов производства и потребления, химических, взрывчатых, токсичных, отравляющих и ядовитых веществ, пунктов захоронения радиоактивных отходов;
3) осуществление авиационных мер по борьбе с вредными организмами;
4) движение и стоянка транспортных средств (кроме специальных транспортных средств), за исключением их движения по дорогам и стоянки на дорогах и в специально оборудованных местах, имеющих твердое покрытие;
5) размещение автозаправочных станций, складов горюче-смазочных материалов, станций технического обслуживания, используемых для технического осмотра и ремонта транспортных средств, осуществление мойки транспортных средств;
6) размещение специализированных хранилищ пестицидов и агрохимикатов, применение пестицидов и агрохимикатов;
7) сброс сточных, в том числе дренажных, вод;
8) разведка и добыча общераспространенных полезных ископаемых). 
16. В границах водоохранных зон допускаются проектирование, строительство, реконструкция, ввод в эксплуатацию, эксплуатация хозяйственных и иных объектов при условии оборудования таких объектов сооружениями, обеспечивающими охрану водных объектов от загрязнения, засорения, заиления и истощения вод в соответствии с водным законодательством и законодательством в области охраны окружающей среды. Выбор типа сооружения, обеспечивающего охрану водного объекта от загрязнения, засорения, заиления и истощения вод, осуществляется с учетом необходимости соблюдения установленных в соответствии с законодательством в области охраны окружающей среды нормативов допустимых сбросов загрязняющих веществ, иных веществ и микроорганизмов. В целях настоящей статьи под сооружениями, обеспечивающими охрану водных объектов от загрязнения, засорения, заиления и истощения вод, понимаются: 1) централизованные системы водоотведения (канализации), централизованные ливневые системы водоотведения; 2) сооружения и системы для отведения (сброса) сточных вод в централизованные системы водоотведения (в том числе дождевых, талых, инфильтрационных, поливомоечных и дренажных вод), если они предназначены для приема таких вод; 3) локальные очистные сооружения для очистки сточных вод (в том числе дождевых, талых, инфильтрационных, поливомоечных и дренажных вод), обеспечивающие их очистку исходя из нормативов, установленных в соответствии с требованиями законодательства в области охраны окружающей среды и настоящего Кодекса; 4) сооружения для сбора отходов производства и потребления, а также сооружения и системы для отведения (сброса)сточных вод (в том числе дождевых, талых, инфильтрационных, поливомоечных и дренажных вод) в приемники, изготовленные из водонепроницаемых материалов.
16.1. В отношении территорий садоводческих, огороднических или дачных некоммерческих объединений граждан, размещенных в границах водоохранных зон и не оборудованных сооружениями для очистки сточных вод, до момента их оборудования такими сооружениями и (или) подключения к системам, указанным в пункте 1ч. 16 н. ст., допускается применение приемников, изготовленных из водонепроницаемых материалов, предотвращающих поступление загрязняющих веществ, иных веществ и микроорганизмов в окружающую среду.
17. В границах прибрежных защитных полос наряду с установленными частью 15 настоящей статьи ограничениями запрещаются:
1) распашка земель;
2) размещение отвалов размываемых грунтов;
3) выпас сельскохозяйственных животных и организация для них летних лагерей, ванн.
Документ-основание: Акты органов государственной власти или органов местного самоуправления. Постановление Правительства Российской Федерации № 17 от 10.01.2009.
</t>
  </si>
  <si>
    <t>1289-22</t>
  </si>
  <si>
    <t xml:space="preserve">Нежилое помещение </t>
  </si>
  <si>
    <t xml:space="preserve">Андрианова </t>
  </si>
  <si>
    <t>не выставлялось</t>
  </si>
  <si>
    <t>1382-22</t>
  </si>
  <si>
    <t>25.04.2022, 06.06.2022, 10.08.2022, 19.09.2022,
21.10.2022, 25.11.2022</t>
  </si>
  <si>
    <t>13.05.2022, 30.06.2022, 10.08.2022, 19.09.2022,
21.10.2022, 25.11.2022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</si>
</sst>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72" fontId="3" fillId="0" borderId="10" xfId="64" applyNumberFormat="1" applyFont="1" applyFill="1" applyBorder="1" applyAlignment="1">
      <alignment horizontal="center" vertical="center" wrapText="1"/>
    </xf>
    <xf numFmtId="172" fontId="3" fillId="0" borderId="10" xfId="65" applyNumberFormat="1" applyFont="1" applyFill="1" applyBorder="1" applyAlignment="1">
      <alignment horizontal="center" vertical="center" wrapText="1"/>
    </xf>
    <xf numFmtId="172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2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73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48" fillId="0" borderId="10" xfId="62" applyFont="1" applyFill="1" applyBorder="1" applyAlignment="1">
      <alignment vertical="center"/>
    </xf>
    <xf numFmtId="173" fontId="48" fillId="0" borderId="10" xfId="0" applyNumberFormat="1" applyFont="1" applyFill="1" applyBorder="1" applyAlignment="1">
      <alignment vertical="center"/>
    </xf>
    <xf numFmtId="171" fontId="0" fillId="0" borderId="0" xfId="62" applyFont="1" applyFill="1" applyAlignment="1">
      <alignment/>
    </xf>
    <xf numFmtId="171" fontId="2" fillId="0" borderId="0" xfId="62" applyFont="1" applyFill="1" applyAlignment="1">
      <alignment/>
    </xf>
    <xf numFmtId="171" fontId="6" fillId="0" borderId="0" xfId="62" applyFont="1" applyFill="1" applyAlignment="1">
      <alignment horizontal="left" indent="15"/>
    </xf>
    <xf numFmtId="171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72" fontId="48" fillId="0" borderId="10" xfId="62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" fillId="0" borderId="10" xfId="53" applyFont="1" applyFill="1" applyBorder="1" applyAlignment="1">
      <alignment horizontal="center" vertical="center"/>
      <protection/>
    </xf>
    <xf numFmtId="172" fontId="2" fillId="0" borderId="10" xfId="64" applyNumberFormat="1" applyFont="1" applyFill="1" applyBorder="1" applyAlignment="1">
      <alignment horizontal="center" vertical="center" wrapText="1"/>
    </xf>
    <xf numFmtId="172" fontId="2" fillId="0" borderId="10" xfId="65" applyNumberFormat="1" applyFont="1" applyFill="1" applyBorder="1" applyAlignment="1">
      <alignment horizontal="center" vertical="center" wrapText="1"/>
    </xf>
    <xf numFmtId="172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4.421875" style="4" bestFit="1" customWidth="1"/>
    <col min="9" max="10" width="15.57421875" style="19" bestFit="1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9.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13</v>
      </c>
    </row>
    <row r="2" spans="1:11" ht="12.75" customHeight="1">
      <c r="A2" s="6" t="s">
        <v>21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15</v>
      </c>
      <c r="H4" s="9" t="s">
        <v>19</v>
      </c>
      <c r="I4" s="22" t="s">
        <v>20</v>
      </c>
      <c r="J4" s="22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14</v>
      </c>
      <c r="P4" s="11" t="s">
        <v>18</v>
      </c>
    </row>
    <row r="5" spans="1:16" ht="15">
      <c r="A5" s="7">
        <v>1</v>
      </c>
      <c r="B5" s="1" t="s">
        <v>37</v>
      </c>
      <c r="C5" s="29" t="s">
        <v>38</v>
      </c>
      <c r="D5" s="29">
        <v>8</v>
      </c>
      <c r="E5" s="33">
        <v>120</v>
      </c>
      <c r="F5" s="33">
        <v>242.4</v>
      </c>
      <c r="G5" s="16" t="s">
        <v>25</v>
      </c>
      <c r="H5" s="30">
        <v>7274000</v>
      </c>
      <c r="I5" s="17">
        <f>H5*0.05</f>
        <v>363700</v>
      </c>
      <c r="J5" s="17">
        <f>H5*0.2</f>
        <v>1454800</v>
      </c>
      <c r="K5" s="31" t="s">
        <v>39</v>
      </c>
      <c r="L5" s="9"/>
      <c r="M5" s="18">
        <v>44832</v>
      </c>
      <c r="N5" s="32" t="s">
        <v>40</v>
      </c>
      <c r="O5" s="1" t="s">
        <v>26</v>
      </c>
      <c r="P5" s="32" t="s">
        <v>17</v>
      </c>
    </row>
    <row r="6" spans="1:16" ht="76.5">
      <c r="A6" s="12">
        <v>2</v>
      </c>
      <c r="B6" s="1" t="s">
        <v>10</v>
      </c>
      <c r="C6" s="16" t="s">
        <v>22</v>
      </c>
      <c r="D6" s="16">
        <v>31</v>
      </c>
      <c r="E6" s="16">
        <v>1</v>
      </c>
      <c r="F6" s="16">
        <v>131.5</v>
      </c>
      <c r="G6" s="16">
        <v>2</v>
      </c>
      <c r="H6" s="13">
        <v>6046000</v>
      </c>
      <c r="I6" s="17">
        <f>H6*0.05</f>
        <v>302300</v>
      </c>
      <c r="J6" s="17">
        <f>H6*0.2</f>
        <v>1209200</v>
      </c>
      <c r="K6" s="23" t="s">
        <v>41</v>
      </c>
      <c r="L6" s="14" t="s">
        <v>16</v>
      </c>
      <c r="M6" s="18">
        <v>44749</v>
      </c>
      <c r="N6" s="12" t="s">
        <v>27</v>
      </c>
      <c r="O6" s="1" t="s">
        <v>26</v>
      </c>
      <c r="P6" s="1" t="s">
        <v>17</v>
      </c>
    </row>
    <row r="7" spans="1:16" ht="89.25">
      <c r="A7" s="12">
        <v>3</v>
      </c>
      <c r="B7" s="1" t="s">
        <v>30</v>
      </c>
      <c r="C7" s="12" t="s">
        <v>31</v>
      </c>
      <c r="D7" s="12">
        <v>17</v>
      </c>
      <c r="E7" s="12"/>
      <c r="F7" s="12">
        <v>141.2</v>
      </c>
      <c r="G7" s="12"/>
      <c r="H7" s="24" t="s">
        <v>32</v>
      </c>
      <c r="I7" s="17">
        <f>5124400*0.05</f>
        <v>256220</v>
      </c>
      <c r="J7" s="17">
        <f>5124400*0.2</f>
        <v>1024880</v>
      </c>
      <c r="K7" s="23" t="s">
        <v>42</v>
      </c>
      <c r="L7" s="14" t="s">
        <v>33</v>
      </c>
      <c r="M7" s="15">
        <v>44820</v>
      </c>
      <c r="N7" s="12" t="s">
        <v>36</v>
      </c>
      <c r="O7" s="1" t="s">
        <v>26</v>
      </c>
      <c r="P7" s="1" t="s">
        <v>34</v>
      </c>
    </row>
    <row r="8" spans="1:16" ht="76.5">
      <c r="A8" s="12">
        <v>4</v>
      </c>
      <c r="B8" s="1" t="s">
        <v>10</v>
      </c>
      <c r="C8" s="16" t="s">
        <v>23</v>
      </c>
      <c r="D8" s="16">
        <v>48</v>
      </c>
      <c r="E8" s="16"/>
      <c r="F8" s="16">
        <v>47.8</v>
      </c>
      <c r="G8" s="16" t="s">
        <v>25</v>
      </c>
      <c r="H8" s="13">
        <v>3003000</v>
      </c>
      <c r="I8" s="17">
        <f>H8*0.05</f>
        <v>150150</v>
      </c>
      <c r="J8" s="17">
        <f>H8*0.2</f>
        <v>600600</v>
      </c>
      <c r="K8" s="23" t="s">
        <v>41</v>
      </c>
      <c r="L8" s="14" t="s">
        <v>16</v>
      </c>
      <c r="M8" s="18">
        <v>44749</v>
      </c>
      <c r="N8" s="12" t="s">
        <v>29</v>
      </c>
      <c r="O8" s="1" t="s">
        <v>26</v>
      </c>
      <c r="P8" s="1" t="s">
        <v>17</v>
      </c>
    </row>
    <row r="9" spans="1:16" ht="76.5">
      <c r="A9" s="12">
        <v>5</v>
      </c>
      <c r="B9" s="1" t="s">
        <v>10</v>
      </c>
      <c r="C9" s="25" t="s">
        <v>24</v>
      </c>
      <c r="D9" s="16">
        <v>3</v>
      </c>
      <c r="E9" s="16">
        <v>31</v>
      </c>
      <c r="F9" s="16">
        <v>108.8</v>
      </c>
      <c r="G9" s="16">
        <v>1</v>
      </c>
      <c r="H9" s="13">
        <v>4274000</v>
      </c>
      <c r="I9" s="17">
        <f>H9*0.05</f>
        <v>213700</v>
      </c>
      <c r="J9" s="17">
        <f>H9*0.2</f>
        <v>854800</v>
      </c>
      <c r="K9" s="23" t="s">
        <v>41</v>
      </c>
      <c r="L9" s="14" t="s">
        <v>16</v>
      </c>
      <c r="M9" s="18">
        <v>44749</v>
      </c>
      <c r="N9" s="12" t="s">
        <v>28</v>
      </c>
      <c r="O9" s="1" t="s">
        <v>26</v>
      </c>
      <c r="P9" s="1" t="s">
        <v>17</v>
      </c>
    </row>
    <row r="10" spans="1:2" ht="12.75" customHeight="1">
      <c r="A10" s="26"/>
      <c r="B10" s="27"/>
    </row>
    <row r="11" spans="1:16" s="28" customFormat="1" ht="39.75" customHeight="1">
      <c r="A11" s="34" t="s">
        <v>35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28" customFormat="1" ht="39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28" customFormat="1" ht="39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28" customFormat="1" ht="5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s="28" customFormat="1" ht="39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s="28" customFormat="1" ht="39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s="28" customFormat="1" ht="39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s="28" customFormat="1" ht="39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s="28" customFormat="1" ht="39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s="28" customFormat="1" ht="39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28" customFormat="1" ht="39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</sheetData>
  <sheetProtection/>
  <mergeCells count="1">
    <mergeCell ref="A11:P21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2022-11-24T14:19:21Z</cp:lastPrinted>
  <dcterms:created xsi:type="dcterms:W3CDTF">2020-01-15T11:43:35Z</dcterms:created>
  <dcterms:modified xsi:type="dcterms:W3CDTF">2022-11-28T13:53:09Z</dcterms:modified>
  <cp:category/>
  <cp:version/>
  <cp:contentType/>
  <cp:contentStatus/>
</cp:coreProperties>
</file>